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500" yWindow="1080" windowWidth="25605" windowHeight="10350" activeTab="4"/>
  </bookViews>
  <sheets>
    <sheet name="작성가이드" sheetId="9" r:id="rId1"/>
    <sheet name="정보기반과" sheetId="8" r:id="rId2"/>
    <sheet name="우편정보과" sheetId="3" r:id="rId3"/>
    <sheet name="예금정보과" sheetId="4" r:id="rId4"/>
    <sheet name="보험정보과" sheetId="10" r:id="rId5"/>
  </sheets>
  <definedNames>
    <definedName name="_xlnm._FilterDatabase" hidden="1">#REF!</definedName>
  </definedNames>
  <calcPr calcId="145621"/>
</workbook>
</file>

<file path=xl/calcChain.xml><?xml version="1.0" encoding="utf-8"?>
<calcChain xmlns="http://schemas.openxmlformats.org/spreadsheetml/2006/main">
  <c r="G22" i="8" l="1"/>
  <c r="G310" i="10"/>
  <c r="G313" i="10"/>
  <c r="G52" i="4" l="1"/>
  <c r="G51" i="4"/>
  <c r="A11" i="8" l="1"/>
  <c r="A12" i="8" s="1"/>
  <c r="A13" i="8" s="1"/>
  <c r="A14" i="8" s="1"/>
  <c r="A15" i="8" s="1"/>
  <c r="A16" i="8" s="1"/>
  <c r="A17" i="8" s="1"/>
  <c r="G437" i="3" l="1"/>
  <c r="A435" i="3" l="1"/>
  <c r="A436" i="3" s="1"/>
</calcChain>
</file>

<file path=xl/sharedStrings.xml><?xml version="1.0" encoding="utf-8"?>
<sst xmlns="http://schemas.openxmlformats.org/spreadsheetml/2006/main" count="9405" uniqueCount="1449">
  <si>
    <t>유틸리티소프트웨어, 유틸리티소프트웨어, RedHat, US/Red Hat Enterprise Linux with Smart Virtualization, 가상화</t>
  </si>
  <si>
    <t>네트워크스위치, 네트워크스위치, Cisco system, US/WS-C2960X-24TS-L, 24port</t>
  </si>
  <si>
    <t>하드디스크어레이, 디스크어레이, Hitachi data systems, US/VSP G1000, 50TB</t>
  </si>
  <si>
    <t>하드디스크드라이브, 하드디스크드라이브, Hitachi, US/HDU800-1R8JGMSS, 1.8TB</t>
  </si>
  <si>
    <t>하드디스크드라이브, 하드디스크드라이브, Hitachi, US/HDU700-900JCMSS, 900GB</t>
  </si>
  <si>
    <t>2016-06-29
우편기반팀-1517
(입주심의 결과 알림)</t>
  </si>
  <si>
    <t>SSD저장장치, SSD저장장치, Hitachi, US/HDU800-960MGMSS, 960GB</t>
  </si>
  <si>
    <t>컴퓨터서버, 컴퓨터서버, HP, US/BL460c Gen10, Intel Xeon Xeon Gold 6136(3.0GHz)×2, 24core</t>
  </si>
  <si>
    <t>파일시스템소프트웨어, 시스템관리소프트웨어, Falconstor, US/VTL, 가상테잎라이브러리솔루션 Virtual Tape Library</t>
  </si>
  <si>
    <t>하드디스크어레이, 디스크어레이, Hitachi data system, JP/VSP(Virtual Storage Platform), 20TB</t>
  </si>
  <si>
    <t>통신서버소프트웨어, 통신소프트웨어, 티맥스소프트, JEUS 7, Enterprise/비IBM용</t>
  </si>
  <si>
    <t>유틸리티소프트웨어, 유틸리티소프트웨어, CA, US/BrightStor ARCserve Backup, 백업서버모니터링시스템</t>
  </si>
  <si>
    <t>컴퓨터서버, 컴퓨터서버, HP, SG/ProLiant BL460c Gen9, Intel Xeon E5 2680V3(2.5GHz)</t>
  </si>
  <si>
    <t>컴퓨터서버, 컴퓨터서버, HP, SG/ProLiant DL360 Gen9, Intel Xeon E5 2623V3(3.0GHz)</t>
  </si>
  <si>
    <t>Redhat Enterprise Virtualization Standard</t>
  </si>
  <si>
    <t>유틸리티소프트웨어, 유틸리티소프트웨어, 제이케이데이터시스템즈, MXcluster v2.0, 고가용성(HA)솔루션</t>
  </si>
  <si>
    <t>유틸리티소프트웨어, 유틸리티소프트웨어, RedHat, US/High-Availability(1-2 sockets)</t>
  </si>
  <si>
    <t>유틸리티소프트웨어, 유틸리티소프트웨어, Atempo, US/TimeNavigator 4.2</t>
  </si>
  <si>
    <t>2017년 우편정보시스템 전산장비 도입_분리1(Oracle DBMS)</t>
  </si>
  <si>
    <t>컴퓨터서버, 터미널서버, HP, US/BLc7000 Enclosure</t>
  </si>
  <si>
    <t>Hitachi VSP SFF 2.5in SAS 10K 600G Disk</t>
  </si>
  <si>
    <t>Hitachi VSP SFF 2.5in SAS 10K 900G Disk</t>
  </si>
  <si>
    <t>RedHat Enterprise Linux Server Standard</t>
  </si>
  <si>
    <t>방화벽장치, 방화벽장치, 퓨쳐시스템, WeGuardia XTM 500</t>
  </si>
  <si>
    <t>2017년 우편정보시스템 전산장비 도입_분리2(티맥스소프트 JEUS)</t>
  </si>
  <si>
    <t>2017-12-28
우편기반팀-1356
(입주 및 설치 심의 요청)</t>
  </si>
  <si>
    <t>Hitachi VSP SFF 2.5in SAS 10K 300G Disk</t>
  </si>
  <si>
    <t>트랜잭션보안및바이러스보호소프트웨어, 보안소프트웨어, 시큐브, Secuve TOS V5.0, Linux, 1~3CPU, 서버보안솔루션</t>
  </si>
  <si>
    <t>유틸리티소프트웨어, 유틸리티소프트웨어, 맨텍, MCCS-L, Mantech Continuous Cluster Server, 이중화솔루션</t>
  </si>
  <si>
    <t>L5161021</t>
  </si>
  <si>
    <t>L5161022</t>
  </si>
  <si>
    <t>L5160998</t>
  </si>
  <si>
    <t>L5161023</t>
  </si>
  <si>
    <t>L5161004</t>
  </si>
  <si>
    <t>통신서버소프트웨어</t>
  </si>
  <si>
    <t>L5160995</t>
  </si>
  <si>
    <t>L5160996</t>
  </si>
  <si>
    <t>L5161003</t>
  </si>
  <si>
    <t>L5161007</t>
  </si>
  <si>
    <t>L5161000</t>
  </si>
  <si>
    <t>L5161008</t>
  </si>
  <si>
    <t>L5161002</t>
  </si>
  <si>
    <t>L5160997</t>
  </si>
  <si>
    <t>L5161001</t>
  </si>
  <si>
    <t>L5161006</t>
  </si>
  <si>
    <t>L5161005</t>
  </si>
  <si>
    <t>L5160999</t>
  </si>
  <si>
    <t>Oracle Database 11G</t>
  </si>
  <si>
    <t>L5036373</t>
  </si>
  <si>
    <t>L5036375</t>
  </si>
  <si>
    <t>L5036368</t>
  </si>
  <si>
    <t>L5036377</t>
  </si>
  <si>
    <t>L5036367</t>
  </si>
  <si>
    <t>L5036376</t>
  </si>
  <si>
    <t>L5036366</t>
  </si>
  <si>
    <t>L5036356</t>
  </si>
  <si>
    <t>Time Navigator 4</t>
  </si>
  <si>
    <t>우편정보시스템 통합 전산장비 도입</t>
  </si>
  <si>
    <t>WeGuardia XTM 500</t>
  </si>
  <si>
    <t>Oracle Database 12c</t>
  </si>
  <si>
    <t>트랜잭션보안및바이러스보호소프트웨어</t>
  </si>
  <si>
    <t>HITACHI 960GB SSD</t>
  </si>
  <si>
    <t>L5036371</t>
  </si>
  <si>
    <t>L5036374</t>
  </si>
  <si>
    <t>L5036379</t>
  </si>
  <si>
    <t>L5036370</t>
  </si>
  <si>
    <t>L5036381</t>
  </si>
  <si>
    <t>L5036378</t>
  </si>
  <si>
    <t>L5036369</t>
  </si>
  <si>
    <t>L5036404</t>
  </si>
  <si>
    <t>HP Rack 60x112x199.5 42U</t>
  </si>
  <si>
    <t>DB관리시스템소프트웨어, 데이터베이스관리소프트웨어, Oracle, US/Oracle 11G Standard Edition</t>
  </si>
  <si>
    <t>하드디스크어레이, 디스크어레이, Hitachi data systems, US/HNAS 4040, NAS Platform</t>
  </si>
  <si>
    <t>nTOPS자산ID</t>
  </si>
  <si>
    <t>KVM</t>
  </si>
  <si>
    <t>김우람</t>
  </si>
  <si>
    <t>제품명</t>
  </si>
  <si>
    <t>임차료</t>
  </si>
  <si>
    <t>운영시스템소프트웨어, 운영체제, RedHat, US/Red Hat Enterprise Linux Server Standard(1-2 sockets/Up to 4 guests)</t>
  </si>
  <si>
    <t>운영시스템소프트웨어, 운영체제, Microsoft, US/Windows Server 2016 Standard, 5 Client Access License</t>
  </si>
  <si>
    <t>L5161009</t>
  </si>
  <si>
    <t>L5161015</t>
  </si>
  <si>
    <t>L5161014</t>
  </si>
  <si>
    <t>L5161010</t>
  </si>
  <si>
    <t>L5161013</t>
  </si>
  <si>
    <t>L5161041</t>
  </si>
  <si>
    <t>L5161045</t>
  </si>
  <si>
    <t>하드디스크드라이브</t>
  </si>
  <si>
    <t>L5161055</t>
  </si>
  <si>
    <t>L5161053</t>
  </si>
  <si>
    <t>L5161042</t>
  </si>
  <si>
    <t>L5161040</t>
  </si>
  <si>
    <t>L5161075</t>
  </si>
  <si>
    <t>L5161052</t>
  </si>
  <si>
    <t>L5161069</t>
  </si>
  <si>
    <t>L5161068</t>
  </si>
  <si>
    <t>L5161058</t>
  </si>
  <si>
    <t>L5161047</t>
  </si>
  <si>
    <t>L5161043</t>
  </si>
  <si>
    <t>L5161063</t>
  </si>
  <si>
    <t>L5161073</t>
  </si>
  <si>
    <t>L5161071</t>
  </si>
  <si>
    <t>L5161060</t>
  </si>
  <si>
    <t>L5161059</t>
  </si>
  <si>
    <t>L5161044</t>
  </si>
  <si>
    <t>L5161066</t>
  </si>
  <si>
    <t>L5161064</t>
  </si>
  <si>
    <t>L5161036</t>
  </si>
  <si>
    <t>L5161037</t>
  </si>
  <si>
    <t>L5161049</t>
  </si>
  <si>
    <t>L5161070</t>
  </si>
  <si>
    <t>Windows Server 2016 R2 Standard</t>
  </si>
  <si>
    <t>HP BladeServer c7000 Enclosure</t>
  </si>
  <si>
    <t>A2016PT02124712</t>
  </si>
  <si>
    <t>A2016PT02124700</t>
  </si>
  <si>
    <t>A2016PT02124696</t>
  </si>
  <si>
    <t>⑭사업담당
(현 운영담당)</t>
  </si>
  <si>
    <t>A2016PT02124698</t>
  </si>
  <si>
    <t>DB관리시스템소프트웨어</t>
  </si>
  <si>
    <t>③nTOPS 등록 정보</t>
  </si>
  <si>
    <t>⑫우본 ERP 등록정보</t>
  </si>
  <si>
    <t>A2016PT02124710</t>
  </si>
  <si>
    <t>A2016PT02124694</t>
  </si>
  <si>
    <t>A2016PT02124692</t>
  </si>
  <si>
    <t>A2016PT02124690</t>
  </si>
  <si>
    <t>A2016PT02124704</t>
  </si>
  <si>
    <t>A2016PT02124718</t>
  </si>
  <si>
    <r>
      <rPr>
        <sz val="9"/>
        <color rgb="FF000000"/>
        <rFont val="맑은 고딕"/>
        <family val="3"/>
        <charset val="129"/>
      </rPr>
      <t>⑧</t>
    </r>
    <r>
      <rPr>
        <b/>
        <sz val="10"/>
        <color rgb="FF000000"/>
        <rFont val="맑은 고딕"/>
        <family val="3"/>
        <charset val="129"/>
      </rPr>
      <t>관리전환 
제외 시 사유</t>
    </r>
  </si>
  <si>
    <t>A2016PT02124706</t>
  </si>
  <si>
    <t>A2018PT02193431</t>
  </si>
  <si>
    <t>A2018SW02193963</t>
  </si>
  <si>
    <t>A2018SW02193965</t>
  </si>
  <si>
    <t>A2018SW02193961</t>
  </si>
  <si>
    <t>A2018PT02193427</t>
  </si>
  <si>
    <t>A2018PT02193425</t>
  </si>
  <si>
    <t>A2018PT02193421</t>
  </si>
  <si>
    <t>A2018SW02193967</t>
  </si>
  <si>
    <t>A2018PT02193435</t>
  </si>
  <si>
    <t>A2018PT02193423</t>
  </si>
  <si>
    <t>A2018PT02193419</t>
  </si>
  <si>
    <t>A2018PT02193439</t>
  </si>
  <si>
    <t>A2018PT02193441</t>
  </si>
  <si>
    <t>A2018PT02193429</t>
  </si>
  <si>
    <t>A2018PT02193449</t>
  </si>
  <si>
    <t>A2018PT02193437</t>
  </si>
  <si>
    <t>A2018PT02193443</t>
  </si>
  <si>
    <t>A2018SW02193989</t>
  </si>
  <si>
    <t>A2018PT02193455</t>
  </si>
  <si>
    <t>A2018PT02193445</t>
  </si>
  <si>
    <t>A2018PT02193447</t>
  </si>
  <si>
    <t>A2018PT02193433</t>
  </si>
  <si>
    <t>A2018PT02193453</t>
  </si>
  <si>
    <t>A2018PT02193451</t>
  </si>
  <si>
    <t>A2018PT02193461</t>
  </si>
  <si>
    <t>A2018PT02193479</t>
  </si>
  <si>
    <t>A2018PT02193471</t>
  </si>
  <si>
    <t>A2018PT02193465</t>
  </si>
  <si>
    <t>A2018PT02193463</t>
  </si>
  <si>
    <t>A2018PT02193457</t>
  </si>
  <si>
    <t>A2018PT02193459</t>
  </si>
  <si>
    <t>A2018PT02193475</t>
  </si>
  <si>
    <t>A2018PT02193467</t>
  </si>
  <si>
    <t>A2018PT02193495</t>
  </si>
  <si>
    <t>A2018PT02193481</t>
  </si>
  <si>
    <t>A2018PT02193477</t>
  </si>
  <si>
    <t>A2018PT02193469</t>
  </si>
  <si>
    <t>A2018PT02193487</t>
  </si>
  <si>
    <t>A2018PT02193473</t>
  </si>
  <si>
    <t>A2018PT02193499</t>
  </si>
  <si>
    <t>A2018PT02193491</t>
  </si>
  <si>
    <t>A2018PT02193493</t>
  </si>
  <si>
    <t>A2018PT02193489</t>
  </si>
  <si>
    <t>A2018PT02193483</t>
  </si>
  <si>
    <t>A2018PT02193501</t>
  </si>
  <si>
    <t>A2018PT02193485</t>
  </si>
  <si>
    <t>A2018PT02193511</t>
  </si>
  <si>
    <t>A2018PT02193507</t>
  </si>
  <si>
    <t>A2018PT02193503</t>
  </si>
  <si>
    <t>A2018PT02193497</t>
  </si>
  <si>
    <t>A2018PT02193517</t>
  </si>
  <si>
    <t>A2018PT02193505</t>
  </si>
  <si>
    <t>A2018PT02193521</t>
  </si>
  <si>
    <t>A2018SV02193322</t>
  </si>
  <si>
    <t>A2018PT02193529</t>
  </si>
  <si>
    <t>A2018PT02193535</t>
  </si>
  <si>
    <t>A2018PT02193509</t>
  </si>
  <si>
    <t>A2018PT02193513</t>
  </si>
  <si>
    <t>A2018PT02193519</t>
  </si>
  <si>
    <t>A2018PT02193515</t>
  </si>
  <si>
    <t>A2018SV02193296</t>
  </si>
  <si>
    <t>A2018PT02193537</t>
  </si>
  <si>
    <t>A2018PT02193527</t>
  </si>
  <si>
    <t>A2018PT02193523</t>
  </si>
  <si>
    <t>A2018PT02193531</t>
  </si>
  <si>
    <t>A2018PT02193525</t>
  </si>
  <si>
    <t>A2018SW02193969</t>
  </si>
  <si>
    <t>A2018SV02193335</t>
  </si>
  <si>
    <t>A2018SV02193348</t>
  </si>
  <si>
    <t>A2018SW02193909</t>
  </si>
  <si>
    <t>A2018PT02193533</t>
  </si>
  <si>
    <t>A2018SV02193374</t>
  </si>
  <si>
    <t>A2018SW02193991</t>
  </si>
  <si>
    <t>A2018SV02193309</t>
  </si>
  <si>
    <t>A2018SW02193921</t>
  </si>
  <si>
    <t>A2018SW02193907</t>
  </si>
  <si>
    <t>A2018SW02193981</t>
  </si>
  <si>
    <t>A2018SV02193387</t>
  </si>
  <si>
    <t>A2018SV02193361</t>
  </si>
  <si>
    <t>A2018SW02193915</t>
  </si>
  <si>
    <t>A2018SW02193911</t>
  </si>
  <si>
    <t>A2018SW02193929</t>
  </si>
  <si>
    <t>A2018SW02193925</t>
  </si>
  <si>
    <t>A2018SV02193400</t>
  </si>
  <si>
    <t>A2018SW02193913</t>
  </si>
  <si>
    <t>A2018SW02193919</t>
  </si>
  <si>
    <t>A2018SW02193927</t>
  </si>
  <si>
    <t>A2018SW02193923</t>
  </si>
  <si>
    <t>A2018SW02193949</t>
  </si>
  <si>
    <t>A2018SW02193943</t>
  </si>
  <si>
    <t>A2018SW02193931</t>
  </si>
  <si>
    <t>A2018SW02193935</t>
  </si>
  <si>
    <t>A2018SW02193917</t>
  </si>
  <si>
    <t>A2018SW02193939</t>
  </si>
  <si>
    <t>A2018SW02193937</t>
  </si>
  <si>
    <t>A2018SW02193953</t>
  </si>
  <si>
    <t>A2018SW02193933</t>
  </si>
  <si>
    <t>A2016SW02123928</t>
  </si>
  <si>
    <t>A2018SW02193945</t>
  </si>
  <si>
    <t>A2018SW02193973</t>
  </si>
  <si>
    <t>A2018SW02193985</t>
  </si>
  <si>
    <t>A2016SW02123926</t>
  </si>
  <si>
    <t>A2018SW02193955</t>
  </si>
  <si>
    <t>A2018SW02193979</t>
  </si>
  <si>
    <t>A2016SW02123930</t>
  </si>
  <si>
    <t>A2018SW02193941</t>
  </si>
  <si>
    <t>A2018SW02193959</t>
  </si>
  <si>
    <t>A2018SW02193947</t>
  </si>
  <si>
    <t>A2016PT02124684</t>
  </si>
  <si>
    <t>A2016PT02124680</t>
  </si>
  <si>
    <t>A2016SW02123934</t>
  </si>
  <si>
    <t>A2016SW02123932</t>
  </si>
  <si>
    <t>A2018SW02193971</t>
  </si>
  <si>
    <t>A2018SW02193993</t>
  </si>
  <si>
    <t>A2016PT02124688</t>
  </si>
  <si>
    <t>A2016PT02124660</t>
  </si>
  <si>
    <t>A2016PT02124666</t>
  </si>
  <si>
    <t>A2016PT02124686</t>
  </si>
  <si>
    <t>A2016PT02124678</t>
  </si>
  <si>
    <t>A2016PT02124672</t>
  </si>
  <si>
    <t>A2016PT02124676</t>
  </si>
  <si>
    <t>A2016PT02124682</t>
  </si>
  <si>
    <t>A2016PT02124674</t>
  </si>
  <si>
    <t>A2016PT02124652</t>
  </si>
  <si>
    <t>A2016PT02124664</t>
  </si>
  <si>
    <t>A2016PT02124662</t>
  </si>
  <si>
    <t>A2016PT02124656</t>
  </si>
  <si>
    <t>A2016PT02124670</t>
  </si>
  <si>
    <t>A2016PT02124668</t>
  </si>
  <si>
    <t>A2016PT02124646</t>
  </si>
  <si>
    <t>A2016PT02124658</t>
  </si>
  <si>
    <t>A2016PT02124642</t>
  </si>
  <si>
    <t>A2018SW02193951</t>
  </si>
  <si>
    <t>A2016PT02124648</t>
  </si>
  <si>
    <t>A2016PT02124650</t>
  </si>
  <si>
    <t>A2016PT02124644</t>
  </si>
  <si>
    <t>A2016PT02124638</t>
  </si>
  <si>
    <t>A2016PT02124632</t>
  </si>
  <si>
    <t>A2016PT02124640</t>
  </si>
  <si>
    <t>A2016PT02124636</t>
  </si>
  <si>
    <t>A2016PT02124634</t>
  </si>
  <si>
    <t>A2016PT02124622</t>
  </si>
  <si>
    <t>A2016PT02124654</t>
  </si>
  <si>
    <t>A2016PT02124606</t>
  </si>
  <si>
    <t>A2016PT02124608</t>
  </si>
  <si>
    <t>A2016PT02124626</t>
  </si>
  <si>
    <t>A2016PT02124628</t>
  </si>
  <si>
    <t>A2016PT02124614</t>
  </si>
  <si>
    <t>A2016PT02124612</t>
  </si>
  <si>
    <t>A2016PT02124618</t>
  </si>
  <si>
    <t>A2016PT02124596</t>
  </si>
  <si>
    <t>A2016PT02124624</t>
  </si>
  <si>
    <t>A2016PT02124600</t>
  </si>
  <si>
    <t>A2016PT02124610</t>
  </si>
  <si>
    <t>A2016PT02124616</t>
  </si>
  <si>
    <t>A2016PT02124620</t>
  </si>
  <si>
    <t>A2016PT02124602</t>
  </si>
  <si>
    <t>A2016PT02124604</t>
  </si>
  <si>
    <t>A2016PT02124584</t>
  </si>
  <si>
    <t>A2016PT02124594</t>
  </si>
  <si>
    <t>A2016PT02124598</t>
  </si>
  <si>
    <t>A2016PT02124588</t>
  </si>
  <si>
    <t>A2016PT02124578</t>
  </si>
  <si>
    <t>A2016PT02124590</t>
  </si>
  <si>
    <t>A2016PT02124582</t>
  </si>
  <si>
    <t>A2016PT02124572</t>
  </si>
  <si>
    <t>A2016PT02124586</t>
  </si>
  <si>
    <t>A2016PT02124568</t>
  </si>
  <si>
    <t>A2016PT02124580</t>
  </si>
  <si>
    <t>A2016PT02124576</t>
  </si>
  <si>
    <t>A2016PT02124570</t>
  </si>
  <si>
    <t>A2016PT02124556</t>
  </si>
  <si>
    <t>A2016PT02124560</t>
  </si>
  <si>
    <t>A2016PT02124592</t>
  </si>
  <si>
    <t>A2016PT02124630</t>
  </si>
  <si>
    <t>A2016PT02124564</t>
  </si>
  <si>
    <t>A2016PT02124566</t>
  </si>
  <si>
    <t>A2016PT02124552</t>
  </si>
  <si>
    <t>A2016PT02124544</t>
  </si>
  <si>
    <t>A2016PT02124558</t>
  </si>
  <si>
    <t>A2016PT02124554</t>
  </si>
  <si>
    <t>A2016PT02124548</t>
  </si>
  <si>
    <t>A2016PT02124562</t>
  </si>
  <si>
    <t>A2016PT02124574</t>
  </si>
  <si>
    <t>A2016PT02124546</t>
  </si>
  <si>
    <t>A2016PT02123904</t>
  </si>
  <si>
    <t>A2016PT02124540</t>
  </si>
  <si>
    <t>A2016PT02124542</t>
  </si>
  <si>
    <t>A2016PT02124550</t>
  </si>
  <si>
    <t>A2016PT02123908</t>
  </si>
  <si>
    <t>A2016NW02123900</t>
  </si>
  <si>
    <t>A2016PT02124098</t>
  </si>
  <si>
    <t>CA Arcserve UDP</t>
  </si>
  <si>
    <t>A2016NW02123902</t>
  </si>
  <si>
    <t>WS-C3650-24TS-L</t>
  </si>
  <si>
    <t>A2016ET02124110</t>
  </si>
  <si>
    <t>A2016PT02123910</t>
  </si>
  <si>
    <t>A2016ET02124102</t>
  </si>
  <si>
    <t>A2016ET02124104</t>
  </si>
  <si>
    <t>A2018SW02194001</t>
  </si>
  <si>
    <t>A2018SW02193997</t>
  </si>
  <si>
    <t>A2018SW02194003</t>
  </si>
  <si>
    <t>L5161077</t>
  </si>
  <si>
    <t>L5161046</t>
  </si>
  <si>
    <t>L5161031</t>
  </si>
  <si>
    <t>L5161056</t>
  </si>
  <si>
    <t>L5161034</t>
  </si>
  <si>
    <t>L5161067</t>
  </si>
  <si>
    <t>L5161032</t>
  </si>
  <si>
    <t>L5161030</t>
  </si>
  <si>
    <t>L5161028</t>
  </si>
  <si>
    <t>L5161035</t>
  </si>
  <si>
    <t>L5161027</t>
  </si>
  <si>
    <t>L5161033</t>
  </si>
  <si>
    <t>L5161025</t>
  </si>
  <si>
    <t>L5161020</t>
  </si>
  <si>
    <t>L5161029</t>
  </si>
  <si>
    <t>L5161024</t>
  </si>
  <si>
    <t>L5161026</t>
  </si>
  <si>
    <t>L5161018</t>
  </si>
  <si>
    <t>L5161019</t>
  </si>
  <si>
    <t>L5161038</t>
  </si>
  <si>
    <t>L5161072</t>
  </si>
  <si>
    <t>L5161039</t>
  </si>
  <si>
    <t>L5161057</t>
  </si>
  <si>
    <t>L5161061</t>
  </si>
  <si>
    <t>L5161065</t>
  </si>
  <si>
    <t>L5161050</t>
  </si>
  <si>
    <t>L5161074</t>
  </si>
  <si>
    <t>L5161062</t>
  </si>
  <si>
    <t>L5161054</t>
  </si>
  <si>
    <t>L5161076</t>
  </si>
  <si>
    <t>L5161051</t>
  </si>
  <si>
    <t>L5036355</t>
  </si>
  <si>
    <t>L5036350</t>
  </si>
  <si>
    <t>L5036349</t>
  </si>
  <si>
    <t>L5036351</t>
  </si>
  <si>
    <t>L5036345</t>
  </si>
  <si>
    <t>L5036344</t>
  </si>
  <si>
    <t>L5036348</t>
  </si>
  <si>
    <t>L5036352</t>
  </si>
  <si>
    <t>L5036343</t>
  </si>
  <si>
    <t>VSP RACK</t>
  </si>
  <si>
    <t>H-NAS4040</t>
  </si>
  <si>
    <t>MXCluster</t>
  </si>
  <si>
    <t>VSP G1000</t>
  </si>
  <si>
    <t>HP DL360 G9</t>
  </si>
  <si>
    <t>도입금액</t>
  </si>
  <si>
    <t>JEUS 7</t>
  </si>
  <si>
    <t>⑨대장번호</t>
  </si>
  <si>
    <t>SMU 400</t>
  </si>
  <si>
    <t>우편정보과</t>
  </si>
  <si>
    <t>자산번호</t>
  </si>
  <si>
    <t>MCCS 4</t>
  </si>
  <si>
    <t>⑪물품식별번호</t>
  </si>
  <si>
    <t>⑩물품분류번호</t>
  </si>
  <si>
    <t>자산구분</t>
  </si>
  <si>
    <t>물품목록명</t>
  </si>
  <si>
    <t>자산최초취득일</t>
  </si>
  <si>
    <t>물품정보</t>
  </si>
  <si>
    <t>①도입구분</t>
  </si>
  <si>
    <t>②기관명</t>
  </si>
  <si>
    <t>④예산유형</t>
  </si>
  <si>
    <t>회계구분</t>
  </si>
  <si>
    <t>리스자산</t>
  </si>
  <si>
    <t>⑥리스기간</t>
  </si>
  <si>
    <t>⑬부서명</t>
  </si>
  <si>
    <t>네트워크스위치</t>
  </si>
  <si>
    <t>SSD저장장치</t>
  </si>
  <si>
    <t>컴퓨터서버</t>
  </si>
  <si>
    <t>우특_물품</t>
  </si>
  <si>
    <t>방화벽장치</t>
  </si>
  <si>
    <t>우정사업본부</t>
  </si>
  <si>
    <t>개별입주</t>
  </si>
  <si>
    <t>L5036403</t>
  </si>
  <si>
    <t>L5036397</t>
  </si>
  <si>
    <t>L5036398</t>
  </si>
  <si>
    <t>L5036380</t>
  </si>
  <si>
    <t>L5036430</t>
  </si>
  <si>
    <t>운영시스템소프트웨어</t>
  </si>
  <si>
    <t>L5036372</t>
  </si>
  <si>
    <t>L5036437</t>
  </si>
  <si>
    <t>L5036406</t>
  </si>
  <si>
    <t>L5036407</t>
  </si>
  <si>
    <t>L5036432</t>
  </si>
  <si>
    <t>L5036425</t>
  </si>
  <si>
    <t>L5036419</t>
  </si>
  <si>
    <t>L5036435</t>
  </si>
  <si>
    <t>L5036421</t>
  </si>
  <si>
    <t>L5036389</t>
  </si>
  <si>
    <t>L5036392</t>
  </si>
  <si>
    <t>L5036382</t>
  </si>
  <si>
    <t>L5036395</t>
  </si>
  <si>
    <t>L5036384</t>
  </si>
  <si>
    <t>L5036383</t>
  </si>
  <si>
    <t>L5036393</t>
  </si>
  <si>
    <t>L5036390</t>
  </si>
  <si>
    <t>L5036385</t>
  </si>
  <si>
    <t>L5036402</t>
  </si>
  <si>
    <t>L5036405</t>
  </si>
  <si>
    <t>L5036396</t>
  </si>
  <si>
    <t>L5036399</t>
  </si>
  <si>
    <t>L5036400</t>
  </si>
  <si>
    <t>L5036401</t>
  </si>
  <si>
    <t>L5036418</t>
  </si>
  <si>
    <t>L5036423</t>
  </si>
  <si>
    <t>L5036426</t>
  </si>
  <si>
    <t>L5036428</t>
  </si>
  <si>
    <t>L5036436</t>
  </si>
  <si>
    <t>L5036420</t>
  </si>
  <si>
    <t>L5036429</t>
  </si>
  <si>
    <t>L5036424</t>
  </si>
  <si>
    <t>L5036427</t>
  </si>
  <si>
    <t>L5036431</t>
  </si>
  <si>
    <t>L5036422</t>
  </si>
  <si>
    <t>L5036434</t>
  </si>
  <si>
    <t>L5036416</t>
  </si>
  <si>
    <t>L5036412</t>
  </si>
  <si>
    <t>L5036411</t>
  </si>
  <si>
    <t>L5036438</t>
  </si>
  <si>
    <t>⑦관리전환 일자</t>
  </si>
  <si>
    <t>⑤관리전환
근거</t>
  </si>
  <si>
    <t>사업명(구축업무명)</t>
  </si>
  <si>
    <t>파일시스템소프트웨어</t>
  </si>
  <si>
    <t>L5036388</t>
  </si>
  <si>
    <t>유틸리티소프트웨어</t>
  </si>
  <si>
    <t>L5036394</t>
  </si>
  <si>
    <t>L5036386</t>
  </si>
  <si>
    <t>L5036391</t>
  </si>
  <si>
    <t>L5036387</t>
  </si>
  <si>
    <t>L5036433</t>
  </si>
  <si>
    <t>하드디스크어레이</t>
  </si>
  <si>
    <t>L5036364</t>
  </si>
  <si>
    <t>L5036357</t>
  </si>
  <si>
    <t>L5036362</t>
  </si>
  <si>
    <t>L5036365</t>
  </si>
  <si>
    <t>L5161103</t>
  </si>
  <si>
    <t>L5161098</t>
  </si>
  <si>
    <t>L5161094</t>
  </si>
  <si>
    <t>L5036361</t>
  </si>
  <si>
    <t>L5161097</t>
  </si>
  <si>
    <t>L5161100</t>
  </si>
  <si>
    <t>L5161096</t>
  </si>
  <si>
    <t>L5161099</t>
  </si>
  <si>
    <t>L5161101</t>
  </si>
  <si>
    <t>L5161102</t>
  </si>
  <si>
    <t>L5161048</t>
  </si>
  <si>
    <t>L5161119</t>
  </si>
  <si>
    <t>L5161082</t>
  </si>
  <si>
    <t>L5161088</t>
  </si>
  <si>
    <t>L5161081</t>
  </si>
  <si>
    <t>L5161085</t>
  </si>
  <si>
    <t>L5161091</t>
  </si>
  <si>
    <t>L5161089</t>
  </si>
  <si>
    <t>L5161086</t>
  </si>
  <si>
    <t>L5161083</t>
  </si>
  <si>
    <t>L5161090</t>
  </si>
  <si>
    <t>L5161117</t>
  </si>
  <si>
    <t>L5161080</t>
  </si>
  <si>
    <t>L5161087</t>
  </si>
  <si>
    <t>L5161113</t>
  </si>
  <si>
    <t>L5161116</t>
  </si>
  <si>
    <t>L5161118</t>
  </si>
  <si>
    <t>L5161114</t>
  </si>
  <si>
    <t>L5161109</t>
  </si>
  <si>
    <t>L5161115</t>
  </si>
  <si>
    <t>L5161106</t>
  </si>
  <si>
    <t>L5161112</t>
  </si>
  <si>
    <t>L5161107</t>
  </si>
  <si>
    <t>L5161105</t>
  </si>
  <si>
    <t>L5161104</t>
  </si>
  <si>
    <t>L5161110</t>
  </si>
  <si>
    <t>L5161111</t>
  </si>
  <si>
    <t>L5161108</t>
  </si>
  <si>
    <t>L5161011</t>
  </si>
  <si>
    <t>L5161016</t>
  </si>
  <si>
    <t>L5161012</t>
  </si>
  <si>
    <t>L5161017</t>
  </si>
  <si>
    <t>L5036347</t>
  </si>
  <si>
    <t>L5036346</t>
  </si>
  <si>
    <t>L5036353</t>
  </si>
  <si>
    <t>L5036358</t>
  </si>
  <si>
    <t>L5036360</t>
  </si>
  <si>
    <t>L5036354</t>
  </si>
  <si>
    <t>L5036363</t>
  </si>
  <si>
    <t>L5036359</t>
  </si>
  <si>
    <t>L5161092</t>
  </si>
  <si>
    <t>L5161095</t>
  </si>
  <si>
    <t>L5161122</t>
  </si>
  <si>
    <t>L5161093</t>
  </si>
  <si>
    <t>L5161120</t>
  </si>
  <si>
    <t>L5161121</t>
  </si>
  <si>
    <t>L5161078</t>
  </si>
  <si>
    <t>L5161079</t>
  </si>
  <si>
    <t>L5161084</t>
  </si>
  <si>
    <t>L5036414</t>
  </si>
  <si>
    <t>L5036408</t>
  </si>
  <si>
    <t>L5036417</t>
  </si>
  <si>
    <t>L5036410</t>
  </si>
  <si>
    <t>L5036415</t>
  </si>
  <si>
    <t>L5036409</t>
  </si>
  <si>
    <t>L5036413</t>
  </si>
  <si>
    <t>2016.09.22
~2021.09.22</t>
  </si>
  <si>
    <t>2018.03.26
~2023.03.26</t>
  </si>
  <si>
    <t>FalconStor VTL License</t>
  </si>
  <si>
    <t>Redhat Cluster Suite 6</t>
  </si>
  <si>
    <t>HP ProLiant BL460c G9</t>
  </si>
  <si>
    <t>HITACHI 900GB SAS 10K</t>
  </si>
  <si>
    <t>HITACHI 1.8TB SAS 10K</t>
  </si>
  <si>
    <t>HP ProLiant BL460c G10</t>
  </si>
  <si>
    <t>2017년 우편정보시스템 전산장비 도입</t>
  </si>
  <si>
    <t>A2016SW02123942</t>
  </si>
  <si>
    <t>A2016SW02123938</t>
  </si>
  <si>
    <t>A2016SW02123936</t>
  </si>
  <si>
    <t>A2016SW02123946</t>
  </si>
  <si>
    <t>A2016SW02123948</t>
  </si>
  <si>
    <t>A2016SW02123944</t>
  </si>
  <si>
    <t>A2016SW02123956</t>
  </si>
  <si>
    <t>A2016SW02123954</t>
  </si>
  <si>
    <t>A2016SW02123950</t>
  </si>
  <si>
    <t>A2016SW02123940</t>
  </si>
  <si>
    <t>A2016SW02123962</t>
  </si>
  <si>
    <t>A2016SW02123970</t>
  </si>
  <si>
    <t>A2016SW02123960</t>
  </si>
  <si>
    <t>A2016SW02123952</t>
  </si>
  <si>
    <t>A2016SW02123958</t>
  </si>
  <si>
    <t>A2016SW02123966</t>
  </si>
  <si>
    <t>A2016SW02123964</t>
  </si>
  <si>
    <t>A2016SW02123984</t>
  </si>
  <si>
    <t>A2016SW02123972</t>
  </si>
  <si>
    <t>A2016SW02123976</t>
  </si>
  <si>
    <t>A2016SW02123968</t>
  </si>
  <si>
    <t>A2016SW02123990</t>
  </si>
  <si>
    <t>A2016SW02123980</t>
  </si>
  <si>
    <t>A2016SW02123978</t>
  </si>
  <si>
    <t>A2016SW02123982</t>
  </si>
  <si>
    <t>A2016SW02123988</t>
  </si>
  <si>
    <t>A2016SW02123994</t>
  </si>
  <si>
    <t>A2016SW02123974</t>
  </si>
  <si>
    <t>A2016SW02123986</t>
  </si>
  <si>
    <t>A2016SW02124004</t>
  </si>
  <si>
    <t>A2016SW02123992</t>
  </si>
  <si>
    <t>A2016SW02124023</t>
  </si>
  <si>
    <t>A2016SW02124000</t>
  </si>
  <si>
    <t>A2016SW02123996</t>
  </si>
  <si>
    <t>A2016SW02123998</t>
  </si>
  <si>
    <t>A2016SW02124050</t>
  </si>
  <si>
    <t>A2016SW02124006</t>
  </si>
  <si>
    <t>A2016SW02124038</t>
  </si>
  <si>
    <t>A2016SW02124002</t>
  </si>
  <si>
    <t>A2016SW02124040</t>
  </si>
  <si>
    <t>A2016SW02124052</t>
  </si>
  <si>
    <t>A2016SW02124054</t>
  </si>
  <si>
    <t>A2016SW02124036</t>
  </si>
  <si>
    <t>A2016SW02124056</t>
  </si>
  <si>
    <t>A2016SW02124064</t>
  </si>
  <si>
    <t>A2016SW02124060</t>
  </si>
  <si>
    <t>A2016SW02124058</t>
  </si>
  <si>
    <t>A2016SW02124068</t>
  </si>
  <si>
    <t>A2016SW02124070</t>
  </si>
  <si>
    <t>A2016SW02124066</t>
  </si>
  <si>
    <t>A2016SW02124078</t>
  </si>
  <si>
    <t>A2016SW02124076</t>
  </si>
  <si>
    <t>A2016SW02124072</t>
  </si>
  <si>
    <t>A2016SW02124062</t>
  </si>
  <si>
    <t>A2016SW02124084</t>
  </si>
  <si>
    <t>A2016SW02124092</t>
  </si>
  <si>
    <t>A2016SW02124082</t>
  </si>
  <si>
    <t>A2016SW02124074</t>
  </si>
  <si>
    <t>A2016SW02124080</t>
  </si>
  <si>
    <t>A2016SW02124088</t>
  </si>
  <si>
    <t>A2016SW02124086</t>
  </si>
  <si>
    <t>A2016SW02124094</t>
  </si>
  <si>
    <t>A2019SW02225086</t>
  </si>
  <si>
    <t>A2016SW02124090</t>
  </si>
  <si>
    <t>A2016SW02124100</t>
  </si>
  <si>
    <t>Secuve TOS 5</t>
  </si>
  <si>
    <t>A2016SW02124096</t>
  </si>
  <si>
    <t>A2018SW02193975</t>
  </si>
  <si>
    <t>A2016SW02123918</t>
  </si>
  <si>
    <t>A2016SW02123924</t>
  </si>
  <si>
    <t>A2016SW02123922</t>
  </si>
  <si>
    <t>A2016SV02124012</t>
  </si>
  <si>
    <t>A2016SV02124025</t>
  </si>
  <si>
    <t>A2016SW02123920</t>
  </si>
  <si>
    <t>A2016SV02123876</t>
  </si>
  <si>
    <t>A2016SV02123888</t>
  </si>
  <si>
    <t>A2016SV02123792</t>
  </si>
  <si>
    <t>A2016SV02123852</t>
  </si>
  <si>
    <t>A2016SV02123840</t>
  </si>
  <si>
    <t>A2016SV02123828</t>
  </si>
  <si>
    <t>A2016SV02123864</t>
  </si>
  <si>
    <t>A2016SW02123916</t>
  </si>
  <si>
    <t>A2016SV02123816</t>
  </si>
  <si>
    <t>A2016SV02123771</t>
  </si>
  <si>
    <t>A2016SV02123769</t>
  </si>
  <si>
    <t>A2016ST02124010</t>
  </si>
  <si>
    <t>A2016ST02124046</t>
  </si>
  <si>
    <t>A2016SV02123804</t>
  </si>
  <si>
    <t>A2016SV02123767</t>
  </si>
  <si>
    <t>A2018SW02193999</t>
  </si>
  <si>
    <t>A2016SC02124112</t>
  </si>
  <si>
    <t>A2018SW02193983</t>
  </si>
  <si>
    <t>A2018SW02193987</t>
  </si>
  <si>
    <t>A2016SC02123914</t>
  </si>
  <si>
    <t>A2016RK02124048</t>
  </si>
  <si>
    <t>A2016SC02123912</t>
  </si>
  <si>
    <t>A2016ST02124008</t>
  </si>
  <si>
    <t>A2016RK02124042</t>
  </si>
  <si>
    <t>A2018SW02193977</t>
  </si>
  <si>
    <t>A2016PT02124934</t>
  </si>
  <si>
    <t>A2016PT02124932</t>
  </si>
  <si>
    <t>A2016PT02124928</t>
  </si>
  <si>
    <t>A2016RK02124044</t>
  </si>
  <si>
    <t>A2016PT02124926</t>
  </si>
  <si>
    <t>A2016PT02124922</t>
  </si>
  <si>
    <t>A2016PT02124930</t>
  </si>
  <si>
    <t>A2016PT02124914</t>
  </si>
  <si>
    <t>A2016PT02124920</t>
  </si>
  <si>
    <t>A2016PT02124924</t>
  </si>
  <si>
    <t>A2016PT02124916</t>
  </si>
  <si>
    <t>A2016PT02124900</t>
  </si>
  <si>
    <t>A2016PT02124906</t>
  </si>
  <si>
    <t>A2016PT02124918</t>
  </si>
  <si>
    <t>A2016PT02124908</t>
  </si>
  <si>
    <t>A2016PT02124910</t>
  </si>
  <si>
    <t>A2016PT02124912</t>
  </si>
  <si>
    <t>A2016PT02124904</t>
  </si>
  <si>
    <t>A2016PT02124902</t>
  </si>
  <si>
    <t>A2016PT02124896</t>
  </si>
  <si>
    <t>A2016PT02124894</t>
  </si>
  <si>
    <t>A2016PT02124884</t>
  </si>
  <si>
    <t>A2016PT02124882</t>
  </si>
  <si>
    <t>A2016PT02124892</t>
  </si>
  <si>
    <t>A2016PT02124890</t>
  </si>
  <si>
    <t>A2016PT02124876</t>
  </si>
  <si>
    <t>A2016PT02124898</t>
  </si>
  <si>
    <t>A2016PT02124888</t>
  </si>
  <si>
    <t>A2016PT02124880</t>
  </si>
  <si>
    <t>A2016PT02124878</t>
  </si>
  <si>
    <t>A2016PT02124866</t>
  </si>
  <si>
    <t>A2016PT02124870</t>
  </si>
  <si>
    <t>A2016PT02124886</t>
  </si>
  <si>
    <t>A2016PT02124872</t>
  </si>
  <si>
    <t>A2016PT02124868</t>
  </si>
  <si>
    <t>A2016PT02124858</t>
  </si>
  <si>
    <t>A2016PT02124860</t>
  </si>
  <si>
    <t>A2016PT02124852</t>
  </si>
  <si>
    <t>A2016PT02124864</t>
  </si>
  <si>
    <t>A2016PT02124874</t>
  </si>
  <si>
    <t>A2016PT02124862</t>
  </si>
  <si>
    <t>A2016PT02124856</t>
  </si>
  <si>
    <t>A2016PT02124848</t>
  </si>
  <si>
    <t>A2016PT02124854</t>
  </si>
  <si>
    <t>A2018SW02193957</t>
  </si>
  <si>
    <t>A2016PT02124844</t>
  </si>
  <si>
    <t>A2016PT02124842</t>
  </si>
  <si>
    <t>A2016PT02124836</t>
  </si>
  <si>
    <t>A2016PT02124840</t>
  </si>
  <si>
    <t>A2018SW02193995</t>
  </si>
  <si>
    <t>A2016PT02124838</t>
  </si>
  <si>
    <t>A2016PT02124832</t>
  </si>
  <si>
    <t>A2016PT02124830</t>
  </si>
  <si>
    <t>A2016PT02124850</t>
  </si>
  <si>
    <t>A2016PT02124846</t>
  </si>
  <si>
    <t>A2016PT02124820</t>
  </si>
  <si>
    <t>A2016PT02124828</t>
  </si>
  <si>
    <t>A2016PT02124822</t>
  </si>
  <si>
    <t>A2016PT02124818</t>
  </si>
  <si>
    <t>A2016PT02124824</t>
  </si>
  <si>
    <t>A2016PT02124826</t>
  </si>
  <si>
    <t>A2016PT02124834</t>
  </si>
  <si>
    <t>A2016PT02124814</t>
  </si>
  <si>
    <t>A2016PT02124812</t>
  </si>
  <si>
    <t>A2016PT02124816</t>
  </si>
  <si>
    <t>A2016PT02124798</t>
  </si>
  <si>
    <t>A2016PT02124808</t>
  </si>
  <si>
    <t>A2016PT02124810</t>
  </si>
  <si>
    <t>A2016PT02124806</t>
  </si>
  <si>
    <t>A2016PT02124792</t>
  </si>
  <si>
    <t>A2016PT02124804</t>
  </si>
  <si>
    <t>A2016PT02124800</t>
  </si>
  <si>
    <t>A2016PT02124794</t>
  </si>
  <si>
    <t>A2016PT02124802</t>
  </si>
  <si>
    <t>A2016PT02124784</t>
  </si>
  <si>
    <t>A2016PT02124780</t>
  </si>
  <si>
    <t>A2016PT02124788</t>
  </si>
  <si>
    <t>A2016PT02124796</t>
  </si>
  <si>
    <t>A2016PT02124786</t>
  </si>
  <si>
    <t>A2016PT02124790</t>
  </si>
  <si>
    <t>A2016PT02124782</t>
  </si>
  <si>
    <t>A2016PT02124770</t>
  </si>
  <si>
    <t>A2016PT02124776</t>
  </si>
  <si>
    <t>A2016PT02124772</t>
  </si>
  <si>
    <t>A2016PT02124774</t>
  </si>
  <si>
    <t>A2016PT02124768</t>
  </si>
  <si>
    <t>A2016PT02124778</t>
  </si>
  <si>
    <t>A2016PT02124762</t>
  </si>
  <si>
    <t>A2016PT02124758</t>
  </si>
  <si>
    <t>A2016PT02124764</t>
  </si>
  <si>
    <t>A2016PT02124752</t>
  </si>
  <si>
    <t>A2016PT02124766</t>
  </si>
  <si>
    <t>A2016PT02124750</t>
  </si>
  <si>
    <t>A2016PT02124760</t>
  </si>
  <si>
    <t>A2016PT02124744</t>
  </si>
  <si>
    <t>A2016PT02124736</t>
  </si>
  <si>
    <t>A2016PT02124756</t>
  </si>
  <si>
    <t>A2016PT02124742</t>
  </si>
  <si>
    <t>A2016PT02124748</t>
  </si>
  <si>
    <t>A2016PT02124754</t>
  </si>
  <si>
    <t>A2016PT02124740</t>
  </si>
  <si>
    <t>A2016PT02124746</t>
  </si>
  <si>
    <t>A2016PT02124734</t>
  </si>
  <si>
    <t>A2016PT02124732</t>
  </si>
  <si>
    <t>A2016PT02124738</t>
  </si>
  <si>
    <t>A2016PT02124728</t>
  </si>
  <si>
    <t>A2016PT02124722</t>
  </si>
  <si>
    <t>A2016PT02124730</t>
  </si>
  <si>
    <t>A2016PT02124716</t>
  </si>
  <si>
    <t>A2016PT02124724</t>
  </si>
  <si>
    <t>A2016PT02124714</t>
  </si>
  <si>
    <t>A2016PT02124702</t>
  </si>
  <si>
    <t>A2016PT02124720</t>
  </si>
  <si>
    <t>A2016PT02124708</t>
  </si>
  <si>
    <t>A2016PT02124726</t>
  </si>
  <si>
    <t>번호</t>
  </si>
  <si>
    <t>계정명</t>
  </si>
  <si>
    <t>품명</t>
  </si>
  <si>
    <t xml:space="preserve"> </t>
    <phoneticPr fontId="8" type="noConversion"/>
  </si>
  <si>
    <t>2018년 과학기술정보통신부 우체국보험 고객센터 무중단시스템 증설 구축</t>
  </si>
  <si>
    <t>A2018SV02212158</t>
  </si>
  <si>
    <t>Mega MPS5000D for FORCUS</t>
  </si>
  <si>
    <t>자산취득비</t>
  </si>
  <si>
    <t>환지로계정팀-5666</t>
  </si>
  <si>
    <t>일반자산</t>
  </si>
  <si>
    <t>자동안내장치</t>
  </si>
  <si>
    <t>자동안내장치, 자동안내장치, 브리지텍, Mega MPS 3000, 운영용 IVR 서버</t>
  </si>
  <si>
    <t>보특_물품</t>
  </si>
  <si>
    <t>A2018RK02212154</t>
  </si>
  <si>
    <t>42U 표준랙 (큐빅시스템)</t>
  </si>
  <si>
    <t>네트워크시스템장비용랙</t>
  </si>
  <si>
    <t>네트워크시스템장비용랙, 네트워크시스템장비용랙, Rittal, US/ATCA Shelf, 500×800×700mm</t>
  </si>
  <si>
    <t>A2018FC02212152</t>
  </si>
  <si>
    <t>OfficeServ 7600</t>
  </si>
  <si>
    <t>구내교환장비</t>
  </si>
  <si>
    <t>구내교환장비, 전자교환기, 삼성전자, OfficeServ SCM V2, ALL IP 교환기</t>
  </si>
  <si>
    <t>Secuve TOS</t>
  </si>
  <si>
    <t>트랜잭션보안및바이러스보호소프트웨어, 보안소프트웨어, 시큐브, Secuve TOS TM, 서버보안이필요한모든시스템</t>
  </si>
  <si>
    <t>SUN SOLARIS 10</t>
  </si>
  <si>
    <t>운영시스템소프트웨어, 운영체제, 한국썬마이크로시스템즈, US/SUN SOLARIS 10, Sun 및 ×64 하드웨어</t>
  </si>
  <si>
    <t>예금정보과
예금기반팀</t>
    <phoneticPr fontId="13" type="noConversion"/>
  </si>
  <si>
    <t>A2016RK02163868</t>
  </si>
  <si>
    <t>HP Rack 642 1075mm Pallet ligent Series Rack</t>
  </si>
  <si>
    <t>A2016ST02164078</t>
  </si>
  <si>
    <t>MDS-9148S</t>
  </si>
  <si>
    <t>A2017SW02168773</t>
  </si>
  <si>
    <t>A2017SW02168821</t>
  </si>
  <si>
    <t>WebtoB 5</t>
  </si>
  <si>
    <t>A2017SW02168819</t>
  </si>
  <si>
    <t>A2017SW02168817</t>
  </si>
  <si>
    <t>A2017SW02168815</t>
  </si>
  <si>
    <t>HP SGCFS 11</t>
  </si>
  <si>
    <t>A2017SW02168813</t>
  </si>
  <si>
    <t>A2017SW02168779</t>
  </si>
  <si>
    <t>NetWorker Clinet 7</t>
  </si>
  <si>
    <t>A2017SW02168777</t>
  </si>
  <si>
    <t>A2017SW02168775</t>
  </si>
  <si>
    <t>Maxiagent 5</t>
  </si>
  <si>
    <t>A2017SW02168771</t>
  </si>
  <si>
    <t>A2017SW02168769</t>
  </si>
  <si>
    <t>A2017SW02168767</t>
  </si>
  <si>
    <t>A2017SW02168765</t>
  </si>
  <si>
    <t>Tibero 6 Enterprise</t>
  </si>
  <si>
    <t>A2017SW02168763</t>
  </si>
  <si>
    <t>A2017SW02168761</t>
  </si>
  <si>
    <t>A2017PT02168811</t>
  </si>
  <si>
    <t>EMC Disk SAS 300GB 15000RPM</t>
  </si>
  <si>
    <t>A2017PT02168809</t>
  </si>
  <si>
    <t>A2017PT02168807</t>
  </si>
  <si>
    <t>A2017PT02168805</t>
  </si>
  <si>
    <t>A2017PT02168803</t>
  </si>
  <si>
    <t>A2017PT02168801</t>
  </si>
  <si>
    <t>A2017PT02168799</t>
  </si>
  <si>
    <t>A2017PT02168797</t>
  </si>
  <si>
    <t>A2017PT02168795</t>
  </si>
  <si>
    <t>A2017PT02168793</t>
  </si>
  <si>
    <t>A2017PT02168791</t>
  </si>
  <si>
    <t>A2017PT02168789</t>
  </si>
  <si>
    <t>A2017PT02168787</t>
  </si>
  <si>
    <t>A2017PT02168785</t>
  </si>
  <si>
    <t>A2017PT02168783</t>
  </si>
  <si>
    <t>A2017PT02168781</t>
  </si>
  <si>
    <t>A2016SV02164398</t>
  </si>
  <si>
    <t>HP Integrity rx2800 i4</t>
  </si>
  <si>
    <t>A2016SV02164375</t>
  </si>
  <si>
    <t>A2016SV02164349</t>
  </si>
  <si>
    <t>A2016SV02164323</t>
  </si>
  <si>
    <t>A2016SV02164297</t>
  </si>
  <si>
    <t>A2016NW02164293</t>
  </si>
  <si>
    <t>EX2200-24T-4G</t>
  </si>
  <si>
    <t>A2016NW02164289</t>
  </si>
  <si>
    <t>A2016ET02164425</t>
  </si>
  <si>
    <t>HP LCD 8500</t>
  </si>
  <si>
    <t>A2016ET02164421</t>
  </si>
  <si>
    <t>우정사업본부</t>
    <phoneticPr fontId="13" type="noConversion"/>
  </si>
  <si>
    <t>2016년 노후장비 교체를 통한 침입차단시스템 성능개선 사업</t>
    <phoneticPr fontId="13" type="noConversion"/>
  </si>
  <si>
    <t>A2016SC02167713</t>
  </si>
  <si>
    <t>WAPPLES-1200</t>
  </si>
  <si>
    <t>정보보호팀-4315(2016.10.21.,『침입차단시스템 성능개선』사업 추진에 따른 협조요청)</t>
    <phoneticPr fontId="13" type="noConversion"/>
  </si>
  <si>
    <t>2016.12.29.~2019.12.29.</t>
    <phoneticPr fontId="13" type="noConversion"/>
  </si>
  <si>
    <t>사무용기기(금융)</t>
    <phoneticPr fontId="13" type="noConversion"/>
  </si>
  <si>
    <t>L5087072</t>
    <phoneticPr fontId="13" type="noConversion"/>
  </si>
  <si>
    <t>방화벽장치</t>
    <phoneticPr fontId="13" type="noConversion"/>
  </si>
  <si>
    <t>방화벽장치, 방화벽장치, 펜타시큐리티시스템, Wapples-1200, 웹방화벽</t>
    <phoneticPr fontId="13" type="noConversion"/>
  </si>
  <si>
    <t>우특</t>
    <phoneticPr fontId="13" type="noConversion"/>
  </si>
  <si>
    <t>-</t>
    <phoneticPr fontId="13" type="noConversion"/>
  </si>
  <si>
    <t>홍기선</t>
    <phoneticPr fontId="13" type="noConversion"/>
  </si>
  <si>
    <t>우정사업본부</t>
    <phoneticPr fontId="13" type="noConversion"/>
  </si>
  <si>
    <t>2016년 노후장비 교체를 통한 침입차단시스템 성능개선 사업</t>
  </si>
  <si>
    <t>A2016SC02167711</t>
  </si>
  <si>
    <t>2016.12.29.~2019.12.29.</t>
    <phoneticPr fontId="13" type="noConversion"/>
  </si>
  <si>
    <t>사무용기기(금융)</t>
    <phoneticPr fontId="13" type="noConversion"/>
  </si>
  <si>
    <t>L5087073</t>
    <phoneticPr fontId="13" type="noConversion"/>
  </si>
  <si>
    <t>방화벽장치</t>
    <phoneticPr fontId="13" type="noConversion"/>
  </si>
  <si>
    <t>방화벽장치, 방화벽장치, 펜타시큐리티시스템, Wapples-1200, 웹방화벽</t>
    <phoneticPr fontId="13" type="noConversion"/>
  </si>
  <si>
    <t>우특</t>
    <phoneticPr fontId="13" type="noConversion"/>
  </si>
  <si>
    <t>-</t>
    <phoneticPr fontId="13" type="noConversion"/>
  </si>
  <si>
    <t>홍기선</t>
    <phoneticPr fontId="13" type="noConversion"/>
  </si>
  <si>
    <t>우정사업본부</t>
    <phoneticPr fontId="13" type="noConversion"/>
  </si>
  <si>
    <t>2018년 과학기술정보통신부 빅데이터 기반 지능형 보안관제 구축</t>
  </si>
  <si>
    <t>A2019SW02224855</t>
  </si>
  <si>
    <t>SPiDER TM v5.0 Collector</t>
  </si>
  <si>
    <t>정보보호팀-3745(2018.12.3.,우체국 빅데이터기반 지능형보안관제 시스템 구축 연계장비 입주승인 요청)</t>
    <phoneticPr fontId="13" type="noConversion"/>
  </si>
  <si>
    <t>2019.4.29.~2024.4.29.</t>
    <phoneticPr fontId="13" type="noConversion"/>
  </si>
  <si>
    <t>사무용기기(금융)</t>
    <phoneticPr fontId="13" type="noConversion"/>
  </si>
  <si>
    <t>L5184347</t>
    <phoneticPr fontId="13" type="noConversion"/>
  </si>
  <si>
    <t>트랜잭션보안및바이러스보호소프트웨어</t>
    <phoneticPr fontId="13" type="noConversion"/>
  </si>
  <si>
    <t>이글루시큐리티, SPiDER TM V5.0, Collector</t>
    <phoneticPr fontId="13" type="noConversion"/>
  </si>
  <si>
    <t>우특</t>
    <phoneticPr fontId="13" type="noConversion"/>
  </si>
  <si>
    <t>-</t>
    <phoneticPr fontId="13" type="noConversion"/>
  </si>
  <si>
    <t>홍기선</t>
    <phoneticPr fontId="13" type="noConversion"/>
  </si>
  <si>
    <t>우정사업본부</t>
    <phoneticPr fontId="13" type="noConversion"/>
  </si>
  <si>
    <t>2018년 과학기술정보통신부 빅데이터 기반 지능형 보안관제 구축</t>
    <phoneticPr fontId="13" type="noConversion"/>
  </si>
  <si>
    <t>A2019SW02224853</t>
  </si>
  <si>
    <t>Acronis Backup 12.5</t>
  </si>
  <si>
    <t>2019.4.29.~2024.4.29.</t>
    <phoneticPr fontId="13" type="noConversion"/>
  </si>
  <si>
    <t>사무용기기(금융)</t>
    <phoneticPr fontId="13" type="noConversion"/>
  </si>
  <si>
    <t>L5184349</t>
    <phoneticPr fontId="13" type="noConversion"/>
  </si>
  <si>
    <t>유틸리티소프트웨어</t>
    <phoneticPr fontId="13" type="noConversion"/>
  </si>
  <si>
    <t>Acronis, US/Acronis Backup 12.5, Standard Server License</t>
    <phoneticPr fontId="13" type="noConversion"/>
  </si>
  <si>
    <t>우특</t>
    <phoneticPr fontId="13" type="noConversion"/>
  </si>
  <si>
    <t>-</t>
    <phoneticPr fontId="13" type="noConversion"/>
  </si>
  <si>
    <t>홍기선</t>
    <phoneticPr fontId="13" type="noConversion"/>
  </si>
  <si>
    <t>A2019SW02224851</t>
  </si>
  <si>
    <t>CENT OS 7</t>
  </si>
  <si>
    <t>A2019SW02224849</t>
  </si>
  <si>
    <t>SPiDER TM v5.0 Collector</t>
    <phoneticPr fontId="13" type="noConversion"/>
  </si>
  <si>
    <t>L5184348</t>
    <phoneticPr fontId="13" type="noConversion"/>
  </si>
  <si>
    <t>트랜잭션보안및바이러스보호소프트웨어</t>
    <phoneticPr fontId="13" type="noConversion"/>
  </si>
  <si>
    <t>이글루시큐리티, SPiDER TM V5.0, Collector</t>
    <phoneticPr fontId="13" type="noConversion"/>
  </si>
  <si>
    <t>A2019SW02224847</t>
  </si>
  <si>
    <t>L5184350</t>
    <phoneticPr fontId="13" type="noConversion"/>
  </si>
  <si>
    <t>A2019SW02224845</t>
  </si>
  <si>
    <t>A2019SV02223796</t>
  </si>
  <si>
    <t>PowerEdge R740</t>
  </si>
  <si>
    <t>전기통신기기(금융)</t>
  </si>
  <si>
    <t>L5184345</t>
    <phoneticPr fontId="13" type="noConversion"/>
  </si>
  <si>
    <t>Dell EMC, CN/Poweredge R740</t>
    <phoneticPr fontId="13" type="noConversion"/>
  </si>
  <si>
    <t>A2019SV02223771</t>
  </si>
  <si>
    <t>L5184346</t>
    <phoneticPr fontId="13" type="noConversion"/>
  </si>
  <si>
    <t>A2019SW02230423</t>
  </si>
  <si>
    <t>VIRBAK ABIO Client 3</t>
  </si>
  <si>
    <t>김연은</t>
    <phoneticPr fontId="13" type="noConversion"/>
  </si>
  <si>
    <t>2018년 과학기술정보통신부 우체국금융 챗봇상담시스템 구축</t>
  </si>
  <si>
    <t>A2019SW02230421</t>
  </si>
  <si>
    <t>환지로계정팀-3885(2018.09.03)</t>
  </si>
  <si>
    <t>A2019SW02230419</t>
  </si>
  <si>
    <t>A2019SW02230417</t>
  </si>
  <si>
    <t>A2019SW02230415</t>
  </si>
  <si>
    <t>A2019SW02230413</t>
  </si>
  <si>
    <t>A2019SW02230411</t>
  </si>
  <si>
    <t>A2019SW02230409</t>
  </si>
  <si>
    <t>A2019SW02230407</t>
  </si>
  <si>
    <t>Contextual CA</t>
  </si>
  <si>
    <t>A2019SW02230405</t>
  </si>
  <si>
    <t>A2019SW02230403</t>
  </si>
  <si>
    <t>MySQL 5</t>
  </si>
  <si>
    <t>김성준</t>
    <phoneticPr fontId="13" type="noConversion"/>
  </si>
  <si>
    <t>A2019SW02230401</t>
  </si>
  <si>
    <t>A2019SW02230399</t>
  </si>
  <si>
    <t>A2019SW02230397</t>
  </si>
  <si>
    <t>A2019SW02230395</t>
  </si>
  <si>
    <t>A2019SW02230393</t>
  </si>
  <si>
    <t>A2019SW02230391</t>
  </si>
  <si>
    <t>A2019SW02230389</t>
  </si>
  <si>
    <t>A2019SW02230387</t>
  </si>
  <si>
    <t>A2019SW02230385</t>
  </si>
  <si>
    <t>A2019SW02230383</t>
  </si>
  <si>
    <t>Jboss EnterPrise Application Platform</t>
  </si>
  <si>
    <t>A2019SW02230381</t>
  </si>
  <si>
    <t>A2019SW02230379</t>
  </si>
  <si>
    <t>Jboss Web Server 3</t>
  </si>
  <si>
    <t>A2019SW02230377</t>
  </si>
  <si>
    <t>A2019SW02230375</t>
  </si>
  <si>
    <t>A2019SW02230373</t>
  </si>
  <si>
    <t>A2019SW02230371</t>
  </si>
  <si>
    <t>A2019SW02230369</t>
  </si>
  <si>
    <t>A2019SW02230367</t>
  </si>
  <si>
    <t>A2019SW02230365</t>
  </si>
  <si>
    <t>A2019SW02230363</t>
  </si>
  <si>
    <t>A2019SW02230361</t>
  </si>
  <si>
    <t>A2019SW02230359</t>
  </si>
  <si>
    <t>A2019SW02230357</t>
  </si>
  <si>
    <t>A2019SW02225109</t>
  </si>
  <si>
    <t>VMware vSphere 6</t>
  </si>
  <si>
    <t>A2019SW02225107</t>
  </si>
  <si>
    <t>A2019SW02225105</t>
  </si>
  <si>
    <t>A2018SV02212391</t>
  </si>
  <si>
    <t>HP ProLiant DL380 Gen10</t>
  </si>
  <si>
    <t>A2018SV02212355</t>
  </si>
  <si>
    <t>SimpliVity 380G10</t>
  </si>
  <si>
    <t>A2018SV02212319</t>
  </si>
  <si>
    <t>A2018SV02212283</t>
  </si>
  <si>
    <t>A2018NW02218396</t>
  </si>
  <si>
    <t>Aruba 3810M</t>
  </si>
  <si>
    <t>A2018NW02218394</t>
  </si>
  <si>
    <t>알파케이</t>
    <phoneticPr fontId="13" type="noConversion"/>
  </si>
  <si>
    <t>VMw vCenter</t>
    <phoneticPr fontId="13" type="noConversion"/>
  </si>
  <si>
    <t>EdgeDB V4.1, 7-8core</t>
    <phoneticPr fontId="13" type="noConversion"/>
  </si>
  <si>
    <t>번호</t>
    <phoneticPr fontId="13" type="noConversion"/>
  </si>
  <si>
    <t>①도입구분</t>
    <phoneticPr fontId="13" type="noConversion"/>
  </si>
  <si>
    <t>②기관명</t>
    <phoneticPr fontId="13" type="noConversion"/>
  </si>
  <si>
    <t>③nTOPS 등록 정보</t>
    <phoneticPr fontId="13" type="noConversion"/>
  </si>
  <si>
    <t>④예산유형</t>
    <phoneticPr fontId="13" type="noConversion"/>
  </si>
  <si>
    <t>⑤관리전환
근거</t>
    <phoneticPr fontId="13" type="noConversion"/>
  </si>
  <si>
    <t>⑥리스기간</t>
    <phoneticPr fontId="13" type="noConversion"/>
  </si>
  <si>
    <t>⑦관리전환 일자</t>
    <phoneticPr fontId="13" type="noConversion"/>
  </si>
  <si>
    <r>
      <rPr>
        <sz val="9"/>
        <color rgb="FF000000"/>
        <rFont val="맑은 고딕"/>
        <family val="3"/>
        <charset val="128"/>
        <scheme val="minor"/>
      </rPr>
      <t>⑧</t>
    </r>
    <r>
      <rPr>
        <b/>
        <sz val="10"/>
        <color rgb="FF000000"/>
        <rFont val="맑은 고딕"/>
        <family val="3"/>
        <charset val="129"/>
        <scheme val="minor"/>
      </rPr>
      <t>관리전환 
제외 시 사유</t>
    </r>
    <phoneticPr fontId="13" type="noConversion"/>
  </si>
  <si>
    <t>물품정보</t>
    <phoneticPr fontId="13" type="noConversion"/>
  </si>
  <si>
    <t>⑫우본 ERP 등록정보</t>
    <phoneticPr fontId="13" type="noConversion"/>
  </si>
  <si>
    <t>⑬부서명</t>
    <phoneticPr fontId="13" type="noConversion"/>
  </si>
  <si>
    <t>사업명(구축업무명)</t>
    <phoneticPr fontId="13" type="noConversion"/>
  </si>
  <si>
    <t>nTOPS자산ID</t>
    <phoneticPr fontId="13" type="noConversion"/>
  </si>
  <si>
    <t>제품명</t>
    <phoneticPr fontId="13" type="noConversion"/>
  </si>
  <si>
    <t>도입금액</t>
    <phoneticPr fontId="13" type="noConversion"/>
  </si>
  <si>
    <t>자산최초취득일</t>
    <phoneticPr fontId="13" type="noConversion"/>
  </si>
  <si>
    <t>⑨대장번호</t>
    <phoneticPr fontId="13" type="noConversion"/>
  </si>
  <si>
    <t>⑩물품분류번호</t>
    <phoneticPr fontId="13" type="noConversion"/>
  </si>
  <si>
    <t>⑪물품식별번호</t>
    <phoneticPr fontId="13" type="noConversion"/>
  </si>
  <si>
    <t>자산구분</t>
    <phoneticPr fontId="13" type="noConversion"/>
  </si>
  <si>
    <t>자산번호</t>
    <phoneticPr fontId="13" type="noConversion"/>
  </si>
  <si>
    <t>품명</t>
    <phoneticPr fontId="13" type="noConversion"/>
  </si>
  <si>
    <t>물품목록명</t>
    <phoneticPr fontId="13" type="noConversion"/>
  </si>
  <si>
    <t>회계구분</t>
    <phoneticPr fontId="13" type="noConversion"/>
  </si>
  <si>
    <t>계정명</t>
    <phoneticPr fontId="13" type="noConversion"/>
  </si>
  <si>
    <t>우정사업본부</t>
    <phoneticPr fontId="13" type="noConversion"/>
  </si>
  <si>
    <r>
      <t>2018년 과학기술정보통신부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보험업무용</t>
    </r>
    <r>
      <rPr>
        <sz val="10"/>
        <color theme="1"/>
        <rFont val="맑은 고딕"/>
        <family val="3"/>
        <charset val="129"/>
        <scheme val="minor"/>
      </rPr>
      <t xml:space="preserve"> VPN </t>
    </r>
    <r>
      <rPr>
        <sz val="10"/>
        <rFont val="맑은 고딕"/>
        <family val="3"/>
        <charset val="129"/>
        <scheme val="minor"/>
      </rPr>
      <t>도입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및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설치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사업</t>
    </r>
    <phoneticPr fontId="8" type="noConversion"/>
  </si>
  <si>
    <t>A2018SC02211034</t>
  </si>
  <si>
    <t>NexG FW 2600</t>
    <phoneticPr fontId="13" type="noConversion"/>
  </si>
  <si>
    <t>정보자원관리팀-2536(2018.08.20.)</t>
    <phoneticPr fontId="13" type="noConversion"/>
  </si>
  <si>
    <t>2018.10.19~2021.10.19</t>
    <phoneticPr fontId="13" type="noConversion"/>
  </si>
  <si>
    <t>사무용기기(금융)</t>
    <phoneticPr fontId="13" type="noConversion"/>
  </si>
  <si>
    <t>L5182704</t>
    <phoneticPr fontId="13" type="noConversion"/>
  </si>
  <si>
    <t>방화벽장치(VPN)</t>
    <phoneticPr fontId="13" type="noConversion"/>
  </si>
  <si>
    <t>방화벽장치, 방화벽장치, 넥스지, NexG FW 2600</t>
    <phoneticPr fontId="13" type="noConversion"/>
  </si>
  <si>
    <t>예특_물품</t>
    <phoneticPr fontId="13" type="noConversion"/>
  </si>
  <si>
    <t>손익</t>
    <phoneticPr fontId="13" type="noConversion"/>
  </si>
  <si>
    <t>김영훈</t>
    <phoneticPr fontId="13" type="noConversion"/>
  </si>
  <si>
    <r>
      <t>2018년 과학기술정보통신부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보험업무용</t>
    </r>
    <r>
      <rPr>
        <sz val="10"/>
        <color theme="1"/>
        <rFont val="맑은 고딕"/>
        <family val="3"/>
        <charset val="129"/>
        <scheme val="minor"/>
      </rPr>
      <t xml:space="preserve"> VPN </t>
    </r>
    <r>
      <rPr>
        <sz val="10"/>
        <rFont val="맑은 고딕"/>
        <family val="3"/>
        <charset val="129"/>
        <scheme val="minor"/>
      </rPr>
      <t>도입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및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설치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사업</t>
    </r>
    <phoneticPr fontId="8" type="noConversion"/>
  </si>
  <si>
    <t>A2018SC02211032</t>
  </si>
  <si>
    <t>NexG FW 2600</t>
  </si>
  <si>
    <t>2018.10.19~2021.10.19</t>
    <phoneticPr fontId="13" type="noConversion"/>
  </si>
  <si>
    <t>사무용기기(금융)</t>
    <phoneticPr fontId="13" type="noConversion"/>
  </si>
  <si>
    <t>L5182705</t>
  </si>
  <si>
    <t>방화벽장치(VPN)</t>
    <phoneticPr fontId="13" type="noConversion"/>
  </si>
  <si>
    <t>방화벽장치, 방화벽장치, 넥스지, NexG FW 2600</t>
    <phoneticPr fontId="13" type="noConversion"/>
  </si>
  <si>
    <t>예특_물품</t>
    <phoneticPr fontId="13" type="noConversion"/>
  </si>
  <si>
    <t>손익</t>
    <phoneticPr fontId="13" type="noConversion"/>
  </si>
  <si>
    <t>김영훈</t>
    <phoneticPr fontId="13" type="noConversion"/>
  </si>
  <si>
    <t>정보기반과
정보자원관리팀</t>
    <phoneticPr fontId="13" type="noConversion"/>
  </si>
  <si>
    <t>⑭사업담당
(현 운영담당)</t>
    <phoneticPr fontId="13" type="noConversion"/>
  </si>
  <si>
    <t>정보기반과
정보보호팀</t>
    <phoneticPr fontId="13" type="noConversion"/>
  </si>
  <si>
    <t>2021.12월</t>
    <phoneticPr fontId="13" type="noConversion"/>
  </si>
  <si>
    <t>2020.2.월</t>
    <phoneticPr fontId="13" type="noConversion"/>
  </si>
  <si>
    <t>2024.6월</t>
    <phoneticPr fontId="13" type="noConversion"/>
  </si>
  <si>
    <t>2016년 미래창조과학부 우정사업 표준기록관리시스템(RMS) 기록물 이관</t>
  </si>
  <si>
    <t>A2017PT02169785</t>
  </si>
  <si>
    <t>ORACLE SL150</t>
  </si>
  <si>
    <t>2016.8.26.~2019.8.26.</t>
  </si>
  <si>
    <t>정보기반과
정보전략팀</t>
  </si>
  <si>
    <t>박경사</t>
  </si>
  <si>
    <t>A2017PT02169783</t>
  </si>
  <si>
    <t>VMAX 10K(NL-SAS Disk 200TB)</t>
  </si>
  <si>
    <t>A2017PT02169781</t>
  </si>
  <si>
    <t>VMAX 10K(SAS Disk 50TB)</t>
  </si>
  <si>
    <t>번호</t>
    <phoneticPr fontId="13" type="noConversion"/>
  </si>
  <si>
    <t>①도입구분</t>
    <phoneticPr fontId="13" type="noConversion"/>
  </si>
  <si>
    <t>②기관명</t>
    <phoneticPr fontId="13" type="noConversion"/>
  </si>
  <si>
    <t>③nTOPS 등록 정보</t>
    <phoneticPr fontId="13" type="noConversion"/>
  </si>
  <si>
    <t>④예산유형</t>
    <phoneticPr fontId="13" type="noConversion"/>
  </si>
  <si>
    <t>⑤관리전환
근거</t>
    <phoneticPr fontId="13" type="noConversion"/>
  </si>
  <si>
    <t>⑥리스기간</t>
    <phoneticPr fontId="13" type="noConversion"/>
  </si>
  <si>
    <t>⑦관리전환 일자</t>
    <phoneticPr fontId="13" type="noConversion"/>
  </si>
  <si>
    <r>
      <rPr>
        <sz val="9"/>
        <color rgb="FF000000"/>
        <rFont val="맑은 고딕"/>
        <family val="3"/>
        <charset val="128"/>
        <scheme val="minor"/>
      </rPr>
      <t>⑧</t>
    </r>
    <r>
      <rPr>
        <b/>
        <sz val="10"/>
        <color rgb="FF000000"/>
        <rFont val="맑은 고딕"/>
        <family val="3"/>
        <charset val="129"/>
        <scheme val="minor"/>
      </rPr>
      <t>관리전환 
제외 시 사유</t>
    </r>
    <phoneticPr fontId="13" type="noConversion"/>
  </si>
  <si>
    <t>물품정보</t>
    <phoneticPr fontId="13" type="noConversion"/>
  </si>
  <si>
    <t>⑫우본 ERP 등록정보</t>
    <phoneticPr fontId="13" type="noConversion"/>
  </si>
  <si>
    <t>⑬부서명</t>
    <phoneticPr fontId="13" type="noConversion"/>
  </si>
  <si>
    <t>⑭사업담당</t>
    <phoneticPr fontId="13" type="noConversion"/>
  </si>
  <si>
    <t>사업명(구축업무명)</t>
    <phoneticPr fontId="13" type="noConversion"/>
  </si>
  <si>
    <t>nTOPS자산ID</t>
    <phoneticPr fontId="13" type="noConversion"/>
  </si>
  <si>
    <t>제품명</t>
    <phoneticPr fontId="13" type="noConversion"/>
  </si>
  <si>
    <t>도입금액</t>
    <phoneticPr fontId="13" type="noConversion"/>
  </si>
  <si>
    <t>자산최초취득일</t>
    <phoneticPr fontId="13" type="noConversion"/>
  </si>
  <si>
    <t>⑨대장번호</t>
    <phoneticPr fontId="13" type="noConversion"/>
  </si>
  <si>
    <t>⑩물품분류번호</t>
    <phoneticPr fontId="13" type="noConversion"/>
  </si>
  <si>
    <t>⑪물품식별번호</t>
    <phoneticPr fontId="13" type="noConversion"/>
  </si>
  <si>
    <t>자산구분</t>
    <phoneticPr fontId="13" type="noConversion"/>
  </si>
  <si>
    <t>자산번호</t>
    <phoneticPr fontId="13" type="noConversion"/>
  </si>
  <si>
    <t>품명</t>
    <phoneticPr fontId="13" type="noConversion"/>
  </si>
  <si>
    <t>물품목록명</t>
    <phoneticPr fontId="13" type="noConversion"/>
  </si>
  <si>
    <t>회계구분</t>
    <phoneticPr fontId="13" type="noConversion"/>
  </si>
  <si>
    <t>계정명</t>
    <phoneticPr fontId="13" type="noConversion"/>
  </si>
  <si>
    <t>&lt; 작성 가이드 &gt;</t>
    <phoneticPr fontId="13" type="noConversion"/>
  </si>
  <si>
    <t>1. 국가정보자원관리원 작성 항목</t>
    <phoneticPr fontId="13" type="noConversion"/>
  </si>
  <si>
    <t>개별입주, 위임발주 중 선택</t>
    <phoneticPr fontId="13" type="noConversion"/>
  </si>
  <si>
    <t>기관 자산으로 물품을 구입하여 국정자원에 설치하는 경우</t>
    <phoneticPr fontId="13" type="noConversion"/>
  </si>
  <si>
    <t>우정사업본부</t>
    <phoneticPr fontId="13" type="noConversion"/>
  </si>
  <si>
    <t>③nTOPS 등록정보</t>
    <phoneticPr fontId="13" type="noConversion"/>
  </si>
  <si>
    <t>nTOPS에 등록된 정보 기준으로 입력 (실제 도입정보와 다른 경우 정보센터에서 구매정보로 수정)</t>
    <phoneticPr fontId="13" type="noConversion"/>
  </si>
  <si>
    <t>정보센터는 디브레인 접근권한이 없어서 작성 곤란</t>
    <phoneticPr fontId="13" type="noConversion"/>
  </si>
  <si>
    <t>2. 정보센터 작성 항목</t>
    <phoneticPr fontId="13" type="noConversion"/>
  </si>
  <si>
    <t>임차료, 자산취득비 중 선택</t>
    <phoneticPr fontId="13" type="noConversion"/>
  </si>
  <si>
    <t>개별입주, 위임발주를 확인할 수 있는 근거 문서</t>
    <phoneticPr fontId="13" type="noConversion"/>
  </si>
  <si>
    <t>ex)개별입주 심사 요청문서</t>
    <phoneticPr fontId="13" type="noConversion"/>
  </si>
  <si>
    <t>⑫에 임차료로 적은 경우 필수 입력
(아직 리스계약전인 경우 예상기간으로 작성)</t>
    <phoneticPr fontId="13" type="noConversion"/>
  </si>
  <si>
    <r>
      <t>⑦</t>
    </r>
    <r>
      <rPr>
        <sz val="10"/>
        <color theme="1"/>
        <rFont val="맑은 고딕"/>
        <family val="2"/>
        <charset val="129"/>
        <scheme val="minor"/>
      </rPr>
      <t>관리전환 일자</t>
    </r>
    <phoneticPr fontId="13" type="noConversion"/>
  </si>
  <si>
    <t xml:space="preserve"> </t>
    <phoneticPr fontId="13" type="noConversion"/>
  </si>
  <si>
    <r>
      <t>⑧</t>
    </r>
    <r>
      <rPr>
        <sz val="10"/>
        <color theme="1"/>
        <rFont val="맑은 고딕"/>
        <family val="2"/>
        <charset val="129"/>
        <scheme val="minor"/>
      </rPr>
      <t>관리전환 제외시 사유</t>
    </r>
    <phoneticPr fontId="13" type="noConversion"/>
  </si>
  <si>
    <t>관리전환 실시하지 않는 경우 국정자원과 사전협의한 근거문서</t>
    <phoneticPr fontId="13" type="noConversion"/>
  </si>
  <si>
    <t>⑩물품분류번호~⑪물품식별번호</t>
    <phoneticPr fontId="13" type="noConversion"/>
  </si>
  <si>
    <t>사업 검사 수행 시 작성한 물품검사조서 기준으로 작성</t>
    <phoneticPr fontId="13" type="noConversion"/>
  </si>
  <si>
    <r>
      <t>⑫</t>
    </r>
    <r>
      <rPr>
        <sz val="10"/>
        <color theme="1"/>
        <rFont val="맑은 고딕"/>
        <family val="2"/>
        <charset val="129"/>
        <scheme val="minor"/>
      </rPr>
      <t>우본ERP
자산번호</t>
    </r>
    <phoneticPr fontId="13" type="noConversion"/>
  </si>
  <si>
    <t>정보센터 회계팀 업무 수행을 위해 ERP시스템에 등록된 자산번호 입력</t>
    <phoneticPr fontId="13" type="noConversion"/>
  </si>
  <si>
    <t>사업수행 부서(과와 팀명 모두 작성)</t>
    <phoneticPr fontId="13" type="noConversion"/>
  </si>
  <si>
    <t>ex)정보기반과 정보전략팀</t>
    <phoneticPr fontId="13" type="noConversion"/>
  </si>
  <si>
    <t>사업 검사 수행 시 감독공무원 (* 현재는 운영담당자명 작성하고 정례화된 이후부터 사업담당으로 작성)</t>
    <phoneticPr fontId="13" type="noConversion"/>
  </si>
  <si>
    <t>정보자원관리팀-1564(2016.05.24., 「우정사업 표준기록관리시스템(RMS)」 저장장치 증설 협조 요청</t>
    <phoneticPr fontId="8" type="noConversion"/>
  </si>
  <si>
    <t>사무용기기(금융)</t>
  </si>
  <si>
    <t>L5027922</t>
  </si>
  <si>
    <t>테이프드라이브라이브러리</t>
  </si>
  <si>
    <t>테이프드라이브라이브러리, 테이프백업장치, HP, SG/MSL6480, LTO-6</t>
  </si>
  <si>
    <t>L5027921</t>
  </si>
  <si>
    <t>하드디스크어레이, 디스크어레이, EMC, US/VMAX 10K, 50TB</t>
  </si>
  <si>
    <t>L5027920</t>
  </si>
  <si>
    <t xml:space="preserve"> </t>
    <phoneticPr fontId="8" type="noConversion"/>
  </si>
  <si>
    <t>2019.10월</t>
    <phoneticPr fontId="8" type="noConversion"/>
  </si>
  <si>
    <t>미등록</t>
    <phoneticPr fontId="8" type="noConversion"/>
  </si>
  <si>
    <t>우정사업본부</t>
    <phoneticPr fontId="13" type="noConversion"/>
  </si>
  <si>
    <t>미래창조과학부 우체국 펀드판매시스템 개보수 전산장비 도입</t>
  </si>
  <si>
    <t>미래창조과학부 우체국 펀드판매시스템 개보수 전산장비 도입</t>
    <phoneticPr fontId="13" type="noConversion"/>
  </si>
  <si>
    <t>2018년 과학기술정보통신부 우체국보험 고객센터 무중단시스템 증설 구축</t>
    <phoneticPr fontId="13" type="noConversion"/>
  </si>
  <si>
    <t>A2018ET02212170</t>
  </si>
  <si>
    <t>FLATPACK 248 3000</t>
  </si>
  <si>
    <t>김성준</t>
    <phoneticPr fontId="8" type="noConversion"/>
  </si>
  <si>
    <t>예금정보과
환지로계정팀</t>
    <phoneticPr fontId="13" type="noConversion"/>
  </si>
  <si>
    <t>예금기반팀-3316(2016.9.22.,
전산장비 입주심의 요청
(우체국 펀드판매시스템
개보수 전산장비 도입))
정보자원관리과-1990
(2016.10.24., 미래창조과학부
펀드판매시스템 입주심의
결과 알림)</t>
    <phoneticPr fontId="13" type="noConversion"/>
  </si>
  <si>
    <t>2016.12.29.~2019.12.29.</t>
  </si>
  <si>
    <t>2016.12.29.~2019.12.29.</t>
    <phoneticPr fontId="8" type="noConversion"/>
  </si>
  <si>
    <t>2020.2월</t>
  </si>
  <si>
    <t>2020.2월</t>
    <phoneticPr fontId="8" type="noConversion"/>
  </si>
  <si>
    <t>김광현</t>
    <phoneticPr fontId="8" type="noConversion"/>
  </si>
  <si>
    <t>총금액</t>
    <phoneticPr fontId="8" type="noConversion"/>
  </si>
  <si>
    <t>보험고객센터 무중단</t>
    <phoneticPr fontId="8" type="noConversion"/>
  </si>
  <si>
    <t>펀드판매</t>
    <phoneticPr fontId="8" type="noConversion"/>
  </si>
  <si>
    <t>42건</t>
    <phoneticPr fontId="8" type="noConversion"/>
  </si>
  <si>
    <t>5건</t>
    <phoneticPr fontId="8" type="noConversion"/>
  </si>
  <si>
    <t>47건</t>
    <phoneticPr fontId="8" type="noConversion"/>
  </si>
  <si>
    <t>번호</t>
    <phoneticPr fontId="13" type="noConversion"/>
  </si>
  <si>
    <t>①도입구분</t>
    <phoneticPr fontId="13" type="noConversion"/>
  </si>
  <si>
    <t>②기관명</t>
    <phoneticPr fontId="13" type="noConversion"/>
  </si>
  <si>
    <t>③nTOPS 등록 정보</t>
    <phoneticPr fontId="13" type="noConversion"/>
  </si>
  <si>
    <t>④예산유형</t>
    <phoneticPr fontId="13" type="noConversion"/>
  </si>
  <si>
    <t>⑤관리전환
근거</t>
    <phoneticPr fontId="13" type="noConversion"/>
  </si>
  <si>
    <t>⑥리스기간</t>
    <phoneticPr fontId="13" type="noConversion"/>
  </si>
  <si>
    <t>⑦관리전환 일자</t>
    <phoneticPr fontId="13" type="noConversion"/>
  </si>
  <si>
    <r>
      <rPr>
        <sz val="9"/>
        <color rgb="FF000000"/>
        <rFont val="맑은 고딕"/>
        <family val="3"/>
        <charset val="128"/>
        <scheme val="minor"/>
      </rPr>
      <t>⑧</t>
    </r>
    <r>
      <rPr>
        <b/>
        <sz val="10"/>
        <color rgb="FF000000"/>
        <rFont val="맑은 고딕"/>
        <family val="3"/>
        <charset val="129"/>
        <scheme val="minor"/>
      </rPr>
      <t>관리전환 
제외 시 사유</t>
    </r>
    <phoneticPr fontId="13" type="noConversion"/>
  </si>
  <si>
    <t>물품정보</t>
    <phoneticPr fontId="13" type="noConversion"/>
  </si>
  <si>
    <t>⑫우본 ERP 등록정보</t>
    <phoneticPr fontId="13" type="noConversion"/>
  </si>
  <si>
    <t>⑬부서명</t>
    <phoneticPr fontId="13" type="noConversion"/>
  </si>
  <si>
    <t>사업명(구축업무명)</t>
    <phoneticPr fontId="13" type="noConversion"/>
  </si>
  <si>
    <t>nTOPS자산ID</t>
    <phoneticPr fontId="13" type="noConversion"/>
  </si>
  <si>
    <t>제품명</t>
    <phoneticPr fontId="13" type="noConversion"/>
  </si>
  <si>
    <t>도입금액</t>
    <phoneticPr fontId="13" type="noConversion"/>
  </si>
  <si>
    <t>자산최초취득일</t>
    <phoneticPr fontId="13" type="noConversion"/>
  </si>
  <si>
    <t>⑨대장번호</t>
    <phoneticPr fontId="13" type="noConversion"/>
  </si>
  <si>
    <t>⑩물품분류번호</t>
    <phoneticPr fontId="13" type="noConversion"/>
  </si>
  <si>
    <t>⑪물품식별번호</t>
    <phoneticPr fontId="13" type="noConversion"/>
  </si>
  <si>
    <t>자산구분</t>
    <phoneticPr fontId="13" type="noConversion"/>
  </si>
  <si>
    <t>자산번호</t>
    <phoneticPr fontId="13" type="noConversion"/>
  </si>
  <si>
    <t>품명</t>
    <phoneticPr fontId="13" type="noConversion"/>
  </si>
  <si>
    <t>물품목록명</t>
    <phoneticPr fontId="13" type="noConversion"/>
  </si>
  <si>
    <t>회계구분</t>
    <phoneticPr fontId="13" type="noConversion"/>
  </si>
  <si>
    <t>계정명</t>
    <phoneticPr fontId="13" type="noConversion"/>
  </si>
  <si>
    <t>우정사업본부</t>
    <phoneticPr fontId="13" type="noConversion"/>
  </si>
  <si>
    <t>2016년 미래창조과학부 보험 고객정보통합시스템 구축 전산장비 증설</t>
    <phoneticPr fontId="13" type="noConversion"/>
  </si>
  <si>
    <t>A2016PT02124538</t>
  </si>
  <si>
    <t>EMC Disk Seagate SAS 300GB 15K</t>
  </si>
  <si>
    <t>A2016PT02124536</t>
  </si>
  <si>
    <t>A2016PT02124534</t>
  </si>
  <si>
    <t>A2016PT02124532</t>
  </si>
  <si>
    <t>A2016PT02124530</t>
  </si>
  <si>
    <t>A2016PT02124528</t>
  </si>
  <si>
    <t>A2016PT02124526</t>
  </si>
  <si>
    <t>A2016PT02124524</t>
  </si>
  <si>
    <t>A2016PT02124522</t>
  </si>
  <si>
    <t>A2016PT02124520</t>
  </si>
  <si>
    <t>A2016PT02124518</t>
  </si>
  <si>
    <t>A2016PT02124516</t>
  </si>
  <si>
    <t>A2016PT02124514</t>
  </si>
  <si>
    <t>A2016PT02124512</t>
  </si>
  <si>
    <t>A2016PT02124510</t>
  </si>
  <si>
    <t>A2016PT02124508</t>
  </si>
  <si>
    <t>A2016PT02124506</t>
  </si>
  <si>
    <t>A2016PT02124504</t>
  </si>
  <si>
    <t>A2016PT02124502</t>
  </si>
  <si>
    <t>A2016PT02124500</t>
  </si>
  <si>
    <t>A2016PT02124498</t>
  </si>
  <si>
    <t>A2016PT02124496</t>
  </si>
  <si>
    <t>A2016PT02124494</t>
  </si>
  <si>
    <t>A2016PT02124492</t>
  </si>
  <si>
    <t>A2016PT02124490</t>
  </si>
  <si>
    <t>A2016PT02124488</t>
  </si>
  <si>
    <t>A2016PT02124486</t>
  </si>
  <si>
    <t>A2016PT02124484</t>
  </si>
  <si>
    <t>A2016PT02124482</t>
  </si>
  <si>
    <t>A2016PT02124480</t>
  </si>
  <si>
    <t>A2016PT02124478</t>
  </si>
  <si>
    <t>A2016PT02124476</t>
  </si>
  <si>
    <t>A2016PT02124474</t>
  </si>
  <si>
    <t>A2016PT02124472</t>
  </si>
  <si>
    <t>A2016PT02124470</t>
  </si>
  <si>
    <t>A2016PT02124468</t>
  </si>
  <si>
    <t>A2016PT02124466</t>
  </si>
  <si>
    <t>A2016PT02124464</t>
  </si>
  <si>
    <t>A2016PT02124462</t>
  </si>
  <si>
    <t>A2016PT02124460</t>
  </si>
  <si>
    <t>A2016PT02124458</t>
  </si>
  <si>
    <t>A2016PT02124456</t>
  </si>
  <si>
    <t>A2016PT02124454</t>
  </si>
  <si>
    <t>A2016PT02124452</t>
  </si>
  <si>
    <t>A2016PT02124450</t>
  </si>
  <si>
    <t>A2016PT02124448</t>
  </si>
  <si>
    <t>A2016PT02124446</t>
  </si>
  <si>
    <t>A2016PT02124444</t>
  </si>
  <si>
    <t>A2016PT02124442</t>
  </si>
  <si>
    <t>A2016PT02124440</t>
  </si>
  <si>
    <t>A2016PT02124438</t>
  </si>
  <si>
    <t>A2016PT02124436</t>
  </si>
  <si>
    <t>A2016PT02124434</t>
  </si>
  <si>
    <t>A2016PT02124432</t>
  </si>
  <si>
    <t>A2016PT02124430</t>
  </si>
  <si>
    <t>A2016PT02124428</t>
  </si>
  <si>
    <t>A2016PT02124426</t>
  </si>
  <si>
    <t>A2016PT02124424</t>
  </si>
  <si>
    <t>A2016PT02124422</t>
  </si>
  <si>
    <t>A2016PT02124420</t>
  </si>
  <si>
    <t>A2016PT02124418</t>
  </si>
  <si>
    <t>A2016PT02124416</t>
  </si>
  <si>
    <t>A2016PT02124414</t>
  </si>
  <si>
    <t>A2016PT02124412</t>
  </si>
  <si>
    <t>A2016PT02124410</t>
  </si>
  <si>
    <t>A2016PT02124408</t>
  </si>
  <si>
    <t>A2016PT02124278</t>
  </si>
  <si>
    <t>EMC Disk 600GB HDD</t>
  </si>
  <si>
    <t>A2016PT02124276</t>
  </si>
  <si>
    <t>A2016PT02124274</t>
  </si>
  <si>
    <t>A2016PT02124272</t>
  </si>
  <si>
    <t>A2016PT02124270</t>
  </si>
  <si>
    <t>A2016PT02124268</t>
  </si>
  <si>
    <t>A2016PT02124266</t>
  </si>
  <si>
    <t>A2016PT02124264</t>
  </si>
  <si>
    <t>A2016PT02124262</t>
  </si>
  <si>
    <t>A2016PT02124260</t>
  </si>
  <si>
    <t>A2016PT02124258</t>
  </si>
  <si>
    <t>A2016PT02124256</t>
  </si>
  <si>
    <t>A2016PT02124254</t>
  </si>
  <si>
    <t>A2016PT02124252</t>
  </si>
  <si>
    <t>A2016PT02124250</t>
  </si>
  <si>
    <t>A2016PT02124248</t>
  </si>
  <si>
    <t>A2016PT02124246</t>
  </si>
  <si>
    <t>A2016PT02124244</t>
  </si>
  <si>
    <t>A2016PT02124242</t>
  </si>
  <si>
    <t>A2016PT02124240</t>
  </si>
  <si>
    <t>A2016PT02124238</t>
  </si>
  <si>
    <t>A2016PT02124236</t>
  </si>
  <si>
    <t>A2016PT02124234</t>
  </si>
  <si>
    <t>A2016PT02124232</t>
  </si>
  <si>
    <t>A2016PT02124230</t>
  </si>
  <si>
    <t>A2016PT02124228</t>
  </si>
  <si>
    <t>A2016PT02124226</t>
  </si>
  <si>
    <t>A2016PT02124224</t>
  </si>
  <si>
    <t>A2016PT02124222</t>
  </si>
  <si>
    <t>A2016PT02124220</t>
  </si>
  <si>
    <t>A2016PT02124218</t>
  </si>
  <si>
    <t>A2016PT02124216</t>
  </si>
  <si>
    <t>A2016PT02124214</t>
  </si>
  <si>
    <t>A2016PT02124212</t>
  </si>
  <si>
    <t>A2016PT02124210</t>
  </si>
  <si>
    <t>A2016PT02124208</t>
  </si>
  <si>
    <t>A2016PT02124206</t>
  </si>
  <si>
    <t>A2016PT02124204</t>
  </si>
  <si>
    <t>A2016PT02124202</t>
  </si>
  <si>
    <t>A2016PT02124200</t>
  </si>
  <si>
    <t>A2016PT02124198</t>
  </si>
  <si>
    <t>A2016PT02124196</t>
  </si>
  <si>
    <t>A2016PT02124194</t>
  </si>
  <si>
    <t>A2016PT02124192</t>
  </si>
  <si>
    <t>A2016PT02124190</t>
  </si>
  <si>
    <t>A2016PT02124188</t>
  </si>
  <si>
    <t>A2016PT02124186</t>
  </si>
  <si>
    <t>A2016PT02124184</t>
  </si>
  <si>
    <t>A2016PT02124182</t>
  </si>
  <si>
    <t>A2016PT02124180</t>
  </si>
  <si>
    <t>A2016PT02124178</t>
  </si>
  <si>
    <t>A2016PT02124176</t>
  </si>
  <si>
    <t>A2016PT02124174</t>
  </si>
  <si>
    <t>A2016PT02124172</t>
  </si>
  <si>
    <t>A2016PT02124170</t>
  </si>
  <si>
    <t>A2016PT02124168</t>
  </si>
  <si>
    <t>A2016PT02124166</t>
  </si>
  <si>
    <t>A2016PT02124164</t>
  </si>
  <si>
    <t>A2016PT02124162</t>
  </si>
  <si>
    <t>A2016PT02124160</t>
  </si>
  <si>
    <t>A2016PT02124158</t>
  </si>
  <si>
    <t>HP Superdome2 CB900i2 9350 8c cell Blade</t>
  </si>
  <si>
    <t>A2016PT02124156</t>
  </si>
  <si>
    <t>A2016PT02124154</t>
  </si>
  <si>
    <t>A2016PT02124152</t>
  </si>
  <si>
    <t>HP Superdome2 DDR3 Memory</t>
  </si>
  <si>
    <t>A2016PT02124150</t>
  </si>
  <si>
    <t>A2016PT02124148</t>
  </si>
  <si>
    <t>A2016PT02124146</t>
  </si>
  <si>
    <t>A2016PT02124144</t>
  </si>
  <si>
    <t>A2016PT02124142</t>
  </si>
  <si>
    <t>A2016PT02124140</t>
  </si>
  <si>
    <t>A2016PT02124138</t>
  </si>
  <si>
    <t>A2016PT02124136</t>
  </si>
  <si>
    <t>A2016PT02124134</t>
  </si>
  <si>
    <t>A2016PT02124132</t>
  </si>
  <si>
    <t>A2016PT02124130</t>
  </si>
  <si>
    <t>A2016PT02124128</t>
  </si>
  <si>
    <t>HP SuperdomeG2 ItaniumProcessor9350(quad) 1.73Ghz CPU Quad</t>
  </si>
  <si>
    <t>A2016PT02124126</t>
  </si>
  <si>
    <t>A2016PT02124124</t>
  </si>
  <si>
    <t>A2016PT02124122</t>
  </si>
  <si>
    <t>2port 8Gbps HBA Card</t>
  </si>
  <si>
    <t>A2016SW02166747</t>
  </si>
  <si>
    <r>
      <t>2016년 미래창조과학부 보험사기방지 및 자금세탁방지시스템 전산장비 증설</t>
    </r>
    <r>
      <rPr>
        <sz val="10"/>
        <rFont val="돋움"/>
        <family val="3"/>
        <charset val="129"/>
      </rPr>
      <t/>
    </r>
    <phoneticPr fontId="13" type="noConversion"/>
  </si>
  <si>
    <t>A2016PT02168336</t>
    <phoneticPr fontId="13" type="noConversion"/>
  </si>
  <si>
    <t>300GB 15K DISK</t>
    <phoneticPr fontId="13" type="noConversion"/>
  </si>
  <si>
    <t>자산취득비</t>
    <phoneticPr fontId="13" type="noConversion"/>
  </si>
  <si>
    <t>A2016PT02168334</t>
    <phoneticPr fontId="13" type="noConversion"/>
  </si>
  <si>
    <t>A2016PT02168332</t>
    <phoneticPr fontId="13" type="noConversion"/>
  </si>
  <si>
    <t>A2016PT02168330</t>
    <phoneticPr fontId="13" type="noConversion"/>
  </si>
  <si>
    <t>A2016PT02168328</t>
    <phoneticPr fontId="13" type="noConversion"/>
  </si>
  <si>
    <t>A2016PT02168326</t>
    <phoneticPr fontId="13" type="noConversion"/>
  </si>
  <si>
    <t>A2016PT02168324</t>
    <phoneticPr fontId="13" type="noConversion"/>
  </si>
  <si>
    <t>A2016PT02168322</t>
    <phoneticPr fontId="13" type="noConversion"/>
  </si>
  <si>
    <t>A2016PT02168320</t>
    <phoneticPr fontId="13" type="noConversion"/>
  </si>
  <si>
    <t>A2016PT02168318</t>
    <phoneticPr fontId="13" type="noConversion"/>
  </si>
  <si>
    <t>A2016PT02168316</t>
    <phoneticPr fontId="13" type="noConversion"/>
  </si>
  <si>
    <t>A2016PT02168314</t>
    <phoneticPr fontId="13" type="noConversion"/>
  </si>
  <si>
    <t>A2016PT02168312</t>
    <phoneticPr fontId="13" type="noConversion"/>
  </si>
  <si>
    <t>A2016PT02168310</t>
    <phoneticPr fontId="13" type="noConversion"/>
  </si>
  <si>
    <t>A2016PT02168308</t>
    <phoneticPr fontId="13" type="noConversion"/>
  </si>
  <si>
    <t>A2016PT02168306</t>
    <phoneticPr fontId="13" type="noConversion"/>
  </si>
  <si>
    <t>A2016PT02168304</t>
    <phoneticPr fontId="13" type="noConversion"/>
  </si>
  <si>
    <t>A2016PT02168302</t>
    <phoneticPr fontId="13" type="noConversion"/>
  </si>
  <si>
    <t>A2016PT02168300</t>
    <phoneticPr fontId="13" type="noConversion"/>
  </si>
  <si>
    <t>A2016PT02168298</t>
    <phoneticPr fontId="13" type="noConversion"/>
  </si>
  <si>
    <t>A2016PT02168296</t>
    <phoneticPr fontId="13" type="noConversion"/>
  </si>
  <si>
    <t>A2016PT02168294</t>
    <phoneticPr fontId="13" type="noConversion"/>
  </si>
  <si>
    <t>A2016PT02168292</t>
    <phoneticPr fontId="13" type="noConversion"/>
  </si>
  <si>
    <t>A2016PT02168290</t>
    <phoneticPr fontId="13" type="noConversion"/>
  </si>
  <si>
    <t>A2016PT02168288</t>
    <phoneticPr fontId="13" type="noConversion"/>
  </si>
  <si>
    <t>A2016PT02168286</t>
    <phoneticPr fontId="13" type="noConversion"/>
  </si>
  <si>
    <t>A2016PT02168284</t>
    <phoneticPr fontId="13" type="noConversion"/>
  </si>
  <si>
    <t>A2016PT02168282</t>
    <phoneticPr fontId="13" type="noConversion"/>
  </si>
  <si>
    <t>A2016PT02168280</t>
    <phoneticPr fontId="13" type="noConversion"/>
  </si>
  <si>
    <t>A2016PT02168278</t>
    <phoneticPr fontId="13" type="noConversion"/>
  </si>
  <si>
    <t>A2016PT02168276</t>
    <phoneticPr fontId="13" type="noConversion"/>
  </si>
  <si>
    <t>A2016PT02168274</t>
    <phoneticPr fontId="13" type="noConversion"/>
  </si>
  <si>
    <t>A2016PT02168272</t>
    <phoneticPr fontId="13" type="noConversion"/>
  </si>
  <si>
    <t>A2016PT02168270</t>
    <phoneticPr fontId="13" type="noConversion"/>
  </si>
  <si>
    <t>A2016PT02168268</t>
    <phoneticPr fontId="13" type="noConversion"/>
  </si>
  <si>
    <t>A2016PT02168266</t>
    <phoneticPr fontId="13" type="noConversion"/>
  </si>
  <si>
    <t>A2016PT02168264</t>
    <phoneticPr fontId="13" type="noConversion"/>
  </si>
  <si>
    <t>A2016PT02168262</t>
    <phoneticPr fontId="13" type="noConversion"/>
  </si>
  <si>
    <t>A2016PT02168260</t>
    <phoneticPr fontId="13" type="noConversion"/>
  </si>
  <si>
    <t>A2016PT02168258</t>
    <phoneticPr fontId="13" type="noConversion"/>
  </si>
  <si>
    <t>A2016PT02168256</t>
    <phoneticPr fontId="13" type="noConversion"/>
  </si>
  <si>
    <t>A2016PT02168254</t>
    <phoneticPr fontId="13" type="noConversion"/>
  </si>
  <si>
    <t>A2016PT02168252</t>
    <phoneticPr fontId="13" type="noConversion"/>
  </si>
  <si>
    <t>A2016PT02168250</t>
    <phoneticPr fontId="13" type="noConversion"/>
  </si>
  <si>
    <t>A2016PT02168248</t>
    <phoneticPr fontId="13" type="noConversion"/>
  </si>
  <si>
    <t>A2016PT02168246</t>
    <phoneticPr fontId="13" type="noConversion"/>
  </si>
  <si>
    <t>A2016PT02168244</t>
    <phoneticPr fontId="13" type="noConversion"/>
  </si>
  <si>
    <t>A2016PT02168242</t>
    <phoneticPr fontId="13" type="noConversion"/>
  </si>
  <si>
    <t>A2016PT02168240</t>
    <phoneticPr fontId="13" type="noConversion"/>
  </si>
  <si>
    <t>A2016PT02168238</t>
    <phoneticPr fontId="13" type="noConversion"/>
  </si>
  <si>
    <t>A2016PT02168236</t>
    <phoneticPr fontId="13" type="noConversion"/>
  </si>
  <si>
    <t>A2016PT02168234</t>
    <phoneticPr fontId="13" type="noConversion"/>
  </si>
  <si>
    <t>A2016PT02168232</t>
    <phoneticPr fontId="13" type="noConversion"/>
  </si>
  <si>
    <t>A2016PT02168230</t>
    <phoneticPr fontId="13" type="noConversion"/>
  </si>
  <si>
    <t>A2016PT02168228</t>
    <phoneticPr fontId="13" type="noConversion"/>
  </si>
  <si>
    <t>A2016PT02168226</t>
    <phoneticPr fontId="13" type="noConversion"/>
  </si>
  <si>
    <t>A2016PT02168224</t>
    <phoneticPr fontId="13" type="noConversion"/>
  </si>
  <si>
    <t>A2016PT02168222</t>
    <phoneticPr fontId="13" type="noConversion"/>
  </si>
  <si>
    <t>A2016PT02168220</t>
    <phoneticPr fontId="13" type="noConversion"/>
  </si>
  <si>
    <t>A2016PT02168218</t>
    <phoneticPr fontId="13" type="noConversion"/>
  </si>
  <si>
    <t>A2016PT02168216</t>
    <phoneticPr fontId="13" type="noConversion"/>
  </si>
  <si>
    <t>A2016PT02168214</t>
    <phoneticPr fontId="13" type="noConversion"/>
  </si>
  <si>
    <t>A2016PT02168212</t>
    <phoneticPr fontId="13" type="noConversion"/>
  </si>
  <si>
    <t>A2016PT02168210</t>
    <phoneticPr fontId="13" type="noConversion"/>
  </si>
  <si>
    <t>A2016PT02168208</t>
    <phoneticPr fontId="13" type="noConversion"/>
  </si>
  <si>
    <t>A2016PT02168206</t>
    <phoneticPr fontId="13" type="noConversion"/>
  </si>
  <si>
    <t>A2016PT02168204</t>
    <phoneticPr fontId="13" type="noConversion"/>
  </si>
  <si>
    <t>A2016PT02168202</t>
    <phoneticPr fontId="13" type="noConversion"/>
  </si>
  <si>
    <t>A2016PT02168200</t>
    <phoneticPr fontId="13" type="noConversion"/>
  </si>
  <si>
    <t>A2016PT02168198</t>
    <phoneticPr fontId="13" type="noConversion"/>
  </si>
  <si>
    <t>A2016PT02168196</t>
    <phoneticPr fontId="13" type="noConversion"/>
  </si>
  <si>
    <t>A2016PT02168194</t>
    <phoneticPr fontId="13" type="noConversion"/>
  </si>
  <si>
    <t>A2016PT02168192</t>
    <phoneticPr fontId="13" type="noConversion"/>
  </si>
  <si>
    <t>A2016PT02168190</t>
    <phoneticPr fontId="13" type="noConversion"/>
  </si>
  <si>
    <t>A2016PT02168188</t>
    <phoneticPr fontId="13" type="noConversion"/>
  </si>
  <si>
    <t>A2016PT02168186</t>
    <phoneticPr fontId="13" type="noConversion"/>
  </si>
  <si>
    <t>A2016PT02168184</t>
    <phoneticPr fontId="13" type="noConversion"/>
  </si>
  <si>
    <t>A2016PT02168182</t>
    <phoneticPr fontId="13" type="noConversion"/>
  </si>
  <si>
    <t>A2016PT02168180</t>
    <phoneticPr fontId="13" type="noConversion"/>
  </si>
  <si>
    <t>A2016PT02168178</t>
    <phoneticPr fontId="13" type="noConversion"/>
  </si>
  <si>
    <t>A2016PT02168176</t>
    <phoneticPr fontId="13" type="noConversion"/>
  </si>
  <si>
    <t>A2016PT02168174</t>
    <phoneticPr fontId="13" type="noConversion"/>
  </si>
  <si>
    <t>A2016PT02168172</t>
    <phoneticPr fontId="13" type="noConversion"/>
  </si>
  <si>
    <t>A2016PT02168170</t>
    <phoneticPr fontId="13" type="noConversion"/>
  </si>
  <si>
    <t>A2016PT02168168</t>
    <phoneticPr fontId="13" type="noConversion"/>
  </si>
  <si>
    <t>A2016PT02168166</t>
    <phoneticPr fontId="13" type="noConversion"/>
  </si>
  <si>
    <t>A2016PT02168164</t>
    <phoneticPr fontId="13" type="noConversion"/>
  </si>
  <si>
    <t>A2016PT02168162</t>
    <phoneticPr fontId="13" type="noConversion"/>
  </si>
  <si>
    <t>A2016PT02168160</t>
    <phoneticPr fontId="13" type="noConversion"/>
  </si>
  <si>
    <t>A2016PT02168158</t>
    <phoneticPr fontId="13" type="noConversion"/>
  </si>
  <si>
    <t>A2016PT02168156</t>
    <phoneticPr fontId="13" type="noConversion"/>
  </si>
  <si>
    <t>A2016PT02168154</t>
    <phoneticPr fontId="13" type="noConversion"/>
  </si>
  <si>
    <t>A2016PT02168152</t>
    <phoneticPr fontId="13" type="noConversion"/>
  </si>
  <si>
    <t>A2016PT02168150</t>
    <phoneticPr fontId="13" type="noConversion"/>
  </si>
  <si>
    <t>A2016PT02168148</t>
    <phoneticPr fontId="13" type="noConversion"/>
  </si>
  <si>
    <t>A2016PT02168146</t>
    <phoneticPr fontId="13" type="noConversion"/>
  </si>
  <si>
    <t>A2016PT02168144</t>
    <phoneticPr fontId="13" type="noConversion"/>
  </si>
  <si>
    <t>A2016PT02168142</t>
    <phoneticPr fontId="13" type="noConversion"/>
  </si>
  <si>
    <t>A2016PT02168140</t>
    <phoneticPr fontId="13" type="noConversion"/>
  </si>
  <si>
    <t>A2016PT02168138</t>
    <phoneticPr fontId="13" type="noConversion"/>
  </si>
  <si>
    <t>A2016PT02168136</t>
    <phoneticPr fontId="13" type="noConversion"/>
  </si>
  <si>
    <t>A2016PT02168134</t>
    <phoneticPr fontId="13" type="noConversion"/>
  </si>
  <si>
    <t>A2016PT02168132</t>
    <phoneticPr fontId="13" type="noConversion"/>
  </si>
  <si>
    <t>A2016PT02168130</t>
    <phoneticPr fontId="13" type="noConversion"/>
  </si>
  <si>
    <t>2017년 영업지원시스템웹표준화</t>
    <phoneticPr fontId="13" type="noConversion"/>
  </si>
  <si>
    <t>A2017SW02180488</t>
  </si>
  <si>
    <t>CENT OS 6</t>
  </si>
  <si>
    <t>2017년 영업지원시스템웹표준화</t>
  </si>
  <si>
    <t>A2017SW02180486</t>
  </si>
  <si>
    <t>A2017PT02180484</t>
  </si>
  <si>
    <t>Hitachi 1.2TB 10K SAS</t>
  </si>
  <si>
    <t>A2017PT02180482</t>
  </si>
  <si>
    <t>A2017PT02180480</t>
  </si>
  <si>
    <t>eSlim Memory 16GB</t>
  </si>
  <si>
    <t>A2017PT02180478</t>
  </si>
  <si>
    <t>A2017PT02180476</t>
  </si>
  <si>
    <t>A2017PT02180474</t>
  </si>
  <si>
    <t>A2017PT02180472</t>
  </si>
  <si>
    <t>eslim Memory 16G</t>
  </si>
  <si>
    <t>A2017PT02180470</t>
  </si>
  <si>
    <t>2018년 과학기술정보통신부 우체국금융 챗봇상담시스템 구축</t>
    <phoneticPr fontId="13" type="noConversion"/>
  </si>
  <si>
    <t>Jboss Web Server 3</t>
    <phoneticPr fontId="13" type="noConversion"/>
  </si>
  <si>
    <t xml:space="preserve">Red Hat Enterprise for Virtual Datacenters, Standard </t>
    <phoneticPr fontId="13" type="noConversion"/>
  </si>
  <si>
    <t>2018.12.26.~2021.12.26.</t>
    <phoneticPr fontId="8" type="noConversion"/>
  </si>
  <si>
    <t>2022.2월</t>
    <phoneticPr fontId="8" type="noConversion"/>
  </si>
  <si>
    <t>2018년 과학기술정보통신부 우체국금융 챗봇상담시스템 구축</t>
    <phoneticPr fontId="8" type="noConversion"/>
  </si>
  <si>
    <t>보험정보과
스마트보험팀</t>
    <phoneticPr fontId="13" type="noConversion"/>
  </si>
  <si>
    <t>챗봇상담</t>
    <phoneticPr fontId="8" type="noConversion"/>
  </si>
  <si>
    <t>47건</t>
    <phoneticPr fontId="8" type="noConversion"/>
  </si>
  <si>
    <t>보험기반팀-2074(2016.06.30.)</t>
  </si>
  <si>
    <t>보험기반팀-4295(2016.12.21.)</t>
  </si>
  <si>
    <t>2016.10.28.~2019.10.28.</t>
  </si>
  <si>
    <t>2016.10.28.~2019.10.28.</t>
    <phoneticPr fontId="8" type="noConversion"/>
  </si>
  <si>
    <t>2020.2월</t>
    <phoneticPr fontId="8" type="noConversion"/>
  </si>
  <si>
    <t>보험정보과
보험기반팀</t>
    <phoneticPr fontId="13" type="noConversion"/>
  </si>
  <si>
    <t>안현정</t>
    <phoneticPr fontId="8" type="noConversion"/>
  </si>
  <si>
    <t>김소영</t>
  </si>
  <si>
    <t>2019.10월</t>
    <phoneticPr fontId="8" type="noConversion"/>
  </si>
  <si>
    <t>146건</t>
    <phoneticPr fontId="8" type="noConversion"/>
  </si>
  <si>
    <t>보험고객정보통합</t>
    <phoneticPr fontId="8" type="noConversion"/>
  </si>
  <si>
    <t>보험사기방지 및 자금세탁</t>
    <phoneticPr fontId="8" type="noConversion"/>
  </si>
  <si>
    <t>307건</t>
    <phoneticPr fontId="8" type="noConversion"/>
  </si>
  <si>
    <t>3건</t>
    <phoneticPr fontId="8" type="noConversion"/>
  </si>
  <si>
    <t>표준기록관리</t>
    <phoneticPr fontId="8" type="noConversion"/>
  </si>
  <si>
    <t>보험용VPN도입</t>
    <phoneticPr fontId="8" type="noConversion"/>
  </si>
  <si>
    <t>2건</t>
    <phoneticPr fontId="8" type="noConversion"/>
  </si>
  <si>
    <t>빅데이터보안관제</t>
    <phoneticPr fontId="8" type="noConversion"/>
  </si>
  <si>
    <t>8건</t>
    <phoneticPr fontId="8" type="noConversion"/>
  </si>
  <si>
    <t>침입차단</t>
    <phoneticPr fontId="8" type="noConversion"/>
  </si>
  <si>
    <t>15건</t>
    <phoneticPr fontId="8" type="noConversion"/>
  </si>
  <si>
    <t>⑫항이 자산취득비인 경우 검사 완료 후 2개월 이내</t>
    <phoneticPr fontId="13" type="noConversion"/>
  </si>
  <si>
    <t>⑫항이 임차료인 경우 리스기간 종료 후 2개월 이내</t>
    <phoneticPr fontId="13" type="noConversion"/>
  </si>
  <si>
    <t xml:space="preserve"> </t>
    <phoneticPr fontId="8" type="noConversion"/>
  </si>
  <si>
    <t xml:space="preserve"> </t>
    <phoneticPr fontId="8" type="noConversion"/>
  </si>
  <si>
    <t>정보시스템2과-163(2017.8.14)</t>
    <phoneticPr fontId="8" type="noConversion"/>
  </si>
  <si>
    <t>보험정보과
스마트보험팀</t>
    <phoneticPr fontId="13" type="noConversion"/>
  </si>
  <si>
    <t>오성룡</t>
    <phoneticPr fontId="8" type="noConversion"/>
  </si>
  <si>
    <t>10건</t>
    <phoneticPr fontId="8" type="noConversion"/>
  </si>
  <si>
    <t>영업지원(관리전환 제외)</t>
    <phoneticPr fontId="8" type="noConversion"/>
  </si>
  <si>
    <t>104건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</si>
</sst>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9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8"/>
      <scheme val="minor"/>
    </font>
    <font>
      <sz val="9"/>
      <color rgb="FF000000"/>
      <name val="맑은 고딕"/>
      <family val="3"/>
      <charset val="128"/>
      <scheme val="minor"/>
    </font>
    <font>
      <b/>
      <sz val="9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HY견고딕"/>
      <family val="1"/>
      <charset val="129"/>
    </font>
    <font>
      <sz val="10"/>
      <color theme="1"/>
      <name val="맑은 고딕"/>
      <family val="3"/>
      <charset val="128"/>
      <scheme val="minor"/>
    </font>
    <font>
      <sz val="11"/>
      <color rgb="FF000000"/>
      <name val="맑은 고딕"/>
      <family val="3"/>
      <charset val="129"/>
    </font>
    <font>
      <sz val="10"/>
      <name val="돋움"/>
      <family val="3"/>
      <charset val="129"/>
    </font>
    <font>
      <sz val="10"/>
      <color rgb="FF0070C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trike/>
      <sz val="10"/>
      <color rgb="FFC00000"/>
      <name val="맑은 고딕"/>
      <family val="3"/>
      <charset val="129"/>
      <scheme val="minor"/>
    </font>
    <font>
      <strike/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21">
    <xf numFmtId="0" fontId="0" fillId="0" borderId="0" xfId="0" applyNumberFormat="1">
      <alignment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>
      <alignment vertical="center"/>
    </xf>
    <xf numFmtId="0" fontId="4" fillId="0" borderId="1" xfId="0" applyNumberFormat="1" applyFont="1" applyBorder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Alignment="1">
      <alignment vertical="center"/>
    </xf>
    <xf numFmtId="0" fontId="5" fillId="3" borderId="5" xfId="1" applyNumberFormat="1" applyFont="1" applyFill="1" applyBorder="1" applyAlignment="1">
      <alignment horizontal="center" vertical="center" wrapText="1"/>
    </xf>
    <xf numFmtId="0" fontId="5" fillId="3" borderId="2" xfId="1" applyNumberFormat="1" applyFont="1" applyFill="1" applyBorder="1" applyAlignment="1">
      <alignment horizontal="center" vertical="center" wrapText="1"/>
    </xf>
    <xf numFmtId="0" fontId="6" fillId="3" borderId="2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Border="1" applyAlignment="1">
      <alignment horizontal="center" vertical="center"/>
    </xf>
    <xf numFmtId="0" fontId="10" fillId="2" borderId="1" xfId="1" applyNumberFormat="1" applyFont="1" applyFill="1" applyBorder="1" applyAlignment="1">
      <alignment horizontal="center" vertical="center"/>
    </xf>
    <xf numFmtId="0" fontId="4" fillId="0" borderId="0" xfId="1" applyNumberFormat="1" applyFont="1">
      <alignment vertical="center"/>
    </xf>
    <xf numFmtId="0" fontId="4" fillId="0" borderId="0" xfId="1" applyNumberFormat="1" applyFont="1" applyAlignment="1">
      <alignment horizontal="center" vertical="center"/>
    </xf>
    <xf numFmtId="176" fontId="4" fillId="0" borderId="0" xfId="1" applyNumberFormat="1" applyFont="1">
      <alignment vertical="center"/>
    </xf>
    <xf numFmtId="0" fontId="14" fillId="0" borderId="0" xfId="2" applyFont="1" applyAlignment="1">
      <alignment vertical="center"/>
    </xf>
    <xf numFmtId="0" fontId="14" fillId="0" borderId="1" xfId="2" applyFont="1" applyBorder="1" applyAlignment="1">
      <alignment horizontal="center" vertical="center"/>
    </xf>
    <xf numFmtId="0" fontId="14" fillId="5" borderId="20" xfId="2" applyFont="1" applyFill="1" applyBorder="1" applyAlignment="1">
      <alignment horizontal="center" vertical="center"/>
    </xf>
    <xf numFmtId="14" fontId="14" fillId="5" borderId="20" xfId="2" applyNumberFormat="1" applyFont="1" applyFill="1" applyBorder="1" applyAlignment="1">
      <alignment horizontal="center" vertical="center"/>
    </xf>
    <xf numFmtId="0" fontId="14" fillId="0" borderId="0" xfId="2" applyFont="1">
      <alignment vertical="center"/>
    </xf>
    <xf numFmtId="0" fontId="14" fillId="5" borderId="1" xfId="2" applyFont="1" applyFill="1" applyBorder="1" applyAlignment="1">
      <alignment horizontal="center" vertical="center"/>
    </xf>
    <xf numFmtId="0" fontId="14" fillId="0" borderId="1" xfId="2" applyFont="1" applyBorder="1">
      <alignment vertical="center"/>
    </xf>
    <xf numFmtId="0" fontId="14" fillId="0" borderId="0" xfId="2" applyFont="1" applyAlignment="1">
      <alignment horizontal="center" vertical="center"/>
    </xf>
    <xf numFmtId="0" fontId="12" fillId="4" borderId="5" xfId="2" applyFont="1" applyFill="1" applyBorder="1" applyAlignment="1">
      <alignment horizontal="center" vertical="center" wrapText="1"/>
    </xf>
    <xf numFmtId="0" fontId="17" fillId="4" borderId="5" xfId="2" applyFont="1" applyFill="1" applyBorder="1" applyAlignment="1">
      <alignment horizontal="center" vertical="center" wrapText="1"/>
    </xf>
    <xf numFmtId="176" fontId="14" fillId="5" borderId="20" xfId="2" applyNumberFormat="1" applyFont="1" applyFill="1" applyBorder="1" applyAlignment="1">
      <alignment horizontal="center" vertical="center"/>
    </xf>
    <xf numFmtId="0" fontId="14" fillId="5" borderId="25" xfId="2" applyFont="1" applyFill="1" applyBorder="1" applyAlignment="1">
      <alignment horizontal="center" vertical="center"/>
    </xf>
    <xf numFmtId="0" fontId="14" fillId="7" borderId="1" xfId="2" applyFont="1" applyFill="1" applyBorder="1" applyAlignment="1">
      <alignment horizontal="center" vertical="center"/>
    </xf>
    <xf numFmtId="0" fontId="18" fillId="7" borderId="25" xfId="2" applyFont="1" applyFill="1" applyBorder="1" applyAlignment="1">
      <alignment horizontal="center" vertical="center"/>
    </xf>
    <xf numFmtId="0" fontId="14" fillId="7" borderId="20" xfId="2" applyFont="1" applyFill="1" applyBorder="1" applyAlignment="1">
      <alignment horizontal="center" vertical="center"/>
    </xf>
    <xf numFmtId="176" fontId="14" fillId="7" borderId="20" xfId="2" applyNumberFormat="1" applyFont="1" applyFill="1" applyBorder="1" applyAlignment="1">
      <alignment horizontal="center" vertical="center"/>
    </xf>
    <xf numFmtId="14" fontId="14" fillId="7" borderId="20" xfId="2" applyNumberFormat="1" applyFont="1" applyFill="1" applyBorder="1" applyAlignment="1">
      <alignment horizontal="center" vertical="center"/>
    </xf>
    <xf numFmtId="0" fontId="14" fillId="7" borderId="0" xfId="2" applyFont="1" applyFill="1">
      <alignment vertical="center"/>
    </xf>
    <xf numFmtId="0" fontId="18" fillId="7" borderId="28" xfId="2" applyFont="1" applyFill="1" applyBorder="1" applyAlignment="1">
      <alignment horizontal="center" vertical="center"/>
    </xf>
    <xf numFmtId="0" fontId="2" fillId="0" borderId="0" xfId="3">
      <alignment vertical="center"/>
    </xf>
    <xf numFmtId="0" fontId="14" fillId="0" borderId="0" xfId="3" applyFont="1" applyAlignment="1">
      <alignment vertical="center"/>
    </xf>
    <xf numFmtId="0" fontId="12" fillId="4" borderId="5" xfId="3" applyFont="1" applyFill="1" applyBorder="1" applyAlignment="1">
      <alignment horizontal="center" vertical="center" wrapText="1"/>
    </xf>
    <xf numFmtId="0" fontId="12" fillId="4" borderId="5" xfId="3" applyFont="1" applyFill="1" applyBorder="1" applyAlignment="1">
      <alignment vertical="center" wrapText="1"/>
    </xf>
    <xf numFmtId="0" fontId="17" fillId="4" borderId="5" xfId="3" applyFont="1" applyFill="1" applyBorder="1" applyAlignment="1">
      <alignment horizontal="center" vertical="center" wrapText="1"/>
    </xf>
    <xf numFmtId="0" fontId="11" fillId="4" borderId="0" xfId="3" applyFont="1" applyFill="1" applyBorder="1" applyAlignment="1">
      <alignment horizontal="center" vertical="center" wrapText="1"/>
    </xf>
    <xf numFmtId="0" fontId="12" fillId="4" borderId="0" xfId="3" applyFont="1" applyFill="1" applyBorder="1" applyAlignment="1">
      <alignment horizontal="center" vertical="center" wrapText="1"/>
    </xf>
    <xf numFmtId="0" fontId="15" fillId="4" borderId="0" xfId="3" applyFont="1" applyFill="1" applyBorder="1" applyAlignment="1">
      <alignment horizontal="center" vertical="center" wrapText="1"/>
    </xf>
    <xf numFmtId="0" fontId="12" fillId="4" borderId="0" xfId="3" applyFont="1" applyFill="1" applyBorder="1" applyAlignment="1">
      <alignment vertical="center" wrapText="1"/>
    </xf>
    <xf numFmtId="0" fontId="17" fillId="4" borderId="0" xfId="3" applyFont="1" applyFill="1" applyBorder="1" applyAlignment="1">
      <alignment horizontal="center" vertical="center" wrapText="1"/>
    </xf>
    <xf numFmtId="0" fontId="19" fillId="0" borderId="0" xfId="3" applyFont="1">
      <alignment vertical="center"/>
    </xf>
    <xf numFmtId="0" fontId="20" fillId="0" borderId="0" xfId="3" applyFont="1">
      <alignment vertical="center"/>
    </xf>
    <xf numFmtId="0" fontId="11" fillId="0" borderId="0" xfId="3" applyFont="1">
      <alignment vertical="center"/>
    </xf>
    <xf numFmtId="0" fontId="21" fillId="0" borderId="0" xfId="3" applyFont="1">
      <alignment vertical="center"/>
    </xf>
    <xf numFmtId="0" fontId="20" fillId="0" borderId="0" xfId="3" applyFont="1" applyAlignment="1">
      <alignment vertical="center"/>
    </xf>
    <xf numFmtId="0" fontId="22" fillId="0" borderId="0" xfId="3" applyFont="1">
      <alignment vertical="center"/>
    </xf>
    <xf numFmtId="0" fontId="22" fillId="0" borderId="0" xfId="3" applyFont="1" applyAlignment="1">
      <alignment horizontal="left" vertical="center"/>
    </xf>
    <xf numFmtId="0" fontId="22" fillId="0" borderId="0" xfId="3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176" fontId="14" fillId="5" borderId="20" xfId="0" applyNumberFormat="1" applyFont="1" applyFill="1" applyBorder="1" applyAlignment="1">
      <alignment horizontal="center" vertical="center"/>
    </xf>
    <xf numFmtId="14" fontId="14" fillId="5" borderId="20" xfId="0" applyNumberFormat="1" applyFont="1" applyFill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14" fillId="0" borderId="0" xfId="0" applyFont="1">
      <alignment vertical="center"/>
    </xf>
    <xf numFmtId="0" fontId="14" fillId="5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176" fontId="14" fillId="5" borderId="21" xfId="0" applyNumberFormat="1" applyFont="1" applyFill="1" applyBorder="1" applyAlignment="1">
      <alignment horizontal="center" vertical="center"/>
    </xf>
    <xf numFmtId="14" fontId="14" fillId="5" borderId="21" xfId="0" applyNumberFormat="1" applyFont="1" applyFill="1" applyBorder="1" applyAlignment="1">
      <alignment horizontal="center" vertical="center"/>
    </xf>
    <xf numFmtId="0" fontId="14" fillId="0" borderId="2" xfId="0" applyFont="1" applyBorder="1">
      <alignment vertical="center"/>
    </xf>
    <xf numFmtId="176" fontId="14" fillId="5" borderId="1" xfId="0" applyNumberFormat="1" applyFont="1" applyFill="1" applyBorder="1" applyAlignment="1">
      <alignment horizontal="center" vertical="center"/>
    </xf>
    <xf numFmtId="14" fontId="14" fillId="5" borderId="1" xfId="0" applyNumberFormat="1" applyFont="1" applyFill="1" applyBorder="1" applyAlignment="1">
      <alignment horizontal="center" vertical="center"/>
    </xf>
    <xf numFmtId="176" fontId="10" fillId="2" borderId="1" xfId="1" applyNumberFormat="1" applyFont="1" applyFill="1" applyBorder="1" applyAlignment="1">
      <alignment horizontal="center" vertical="center"/>
    </xf>
    <xf numFmtId="14" fontId="10" fillId="2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Border="1">
      <alignment vertical="center"/>
    </xf>
    <xf numFmtId="0" fontId="14" fillId="0" borderId="0" xfId="5" applyFont="1" applyAlignment="1">
      <alignment vertical="center"/>
    </xf>
    <xf numFmtId="0" fontId="12" fillId="4" borderId="5" xfId="5" applyFont="1" applyFill="1" applyBorder="1" applyAlignment="1">
      <alignment horizontal="center" vertical="center" wrapText="1"/>
    </xf>
    <xf numFmtId="0" fontId="12" fillId="4" borderId="2" xfId="5" applyFont="1" applyFill="1" applyBorder="1" applyAlignment="1">
      <alignment horizontal="center" vertical="center" wrapText="1"/>
    </xf>
    <xf numFmtId="0" fontId="17" fillId="4" borderId="2" xfId="5" applyFont="1" applyFill="1" applyBorder="1" applyAlignment="1">
      <alignment horizontal="center" vertical="center" wrapText="1"/>
    </xf>
    <xf numFmtId="0" fontId="14" fillId="0" borderId="1" xfId="5" applyFont="1" applyBorder="1" applyAlignment="1">
      <alignment horizontal="center" vertical="center"/>
    </xf>
    <xf numFmtId="0" fontId="14" fillId="5" borderId="1" xfId="5" applyFont="1" applyFill="1" applyBorder="1" applyAlignment="1">
      <alignment horizontal="center" vertical="center"/>
    </xf>
    <xf numFmtId="176" fontId="14" fillId="5" borderId="1" xfId="5" applyNumberFormat="1" applyFont="1" applyFill="1" applyBorder="1" applyAlignment="1">
      <alignment horizontal="center" vertical="center"/>
    </xf>
    <xf numFmtId="14" fontId="14" fillId="5" borderId="1" xfId="5" applyNumberFormat="1" applyFont="1" applyFill="1" applyBorder="1" applyAlignment="1">
      <alignment horizontal="center" vertical="center"/>
    </xf>
    <xf numFmtId="0" fontId="14" fillId="0" borderId="0" xfId="5" applyFont="1" applyAlignment="1">
      <alignment horizontal="center" vertical="center"/>
    </xf>
    <xf numFmtId="0" fontId="14" fillId="0" borderId="1" xfId="5" applyFont="1" applyBorder="1">
      <alignment vertical="center"/>
    </xf>
    <xf numFmtId="0" fontId="14" fillId="0" borderId="0" xfId="5" applyFont="1">
      <alignment vertical="center"/>
    </xf>
    <xf numFmtId="0" fontId="14" fillId="5" borderId="20" xfId="5" applyFont="1" applyFill="1" applyBorder="1" applyAlignment="1">
      <alignment horizontal="center" vertical="center"/>
    </xf>
    <xf numFmtId="176" fontId="14" fillId="5" borderId="20" xfId="5" applyNumberFormat="1" applyFont="1" applyFill="1" applyBorder="1" applyAlignment="1">
      <alignment horizontal="center" vertical="center"/>
    </xf>
    <xf numFmtId="14" fontId="14" fillId="5" borderId="20" xfId="5" applyNumberFormat="1" applyFont="1" applyFill="1" applyBorder="1" applyAlignment="1">
      <alignment horizontal="center" vertical="center"/>
    </xf>
    <xf numFmtId="0" fontId="14" fillId="0" borderId="20" xfId="5" applyFont="1" applyBorder="1" applyAlignment="1">
      <alignment horizontal="center" vertical="center"/>
    </xf>
    <xf numFmtId="176" fontId="14" fillId="0" borderId="20" xfId="5" applyNumberFormat="1" applyFont="1" applyBorder="1" applyAlignment="1">
      <alignment horizontal="center" vertical="center"/>
    </xf>
    <xf numFmtId="14" fontId="14" fillId="0" borderId="20" xfId="5" applyNumberFormat="1" applyFont="1" applyBorder="1" applyAlignment="1">
      <alignment horizontal="center" vertical="center"/>
    </xf>
    <xf numFmtId="0" fontId="18" fillId="0" borderId="1" xfId="5" applyFont="1" applyBorder="1" applyAlignment="1">
      <alignment horizontal="center" vertical="center"/>
    </xf>
    <xf numFmtId="0" fontId="25" fillId="0" borderId="1" xfId="5" applyFont="1" applyBorder="1" applyAlignment="1">
      <alignment horizontal="center" vertical="center"/>
    </xf>
    <xf numFmtId="0" fontId="25" fillId="5" borderId="1" xfId="5" applyFont="1" applyFill="1" applyBorder="1" applyAlignment="1">
      <alignment horizontal="center" vertical="center"/>
    </xf>
    <xf numFmtId="0" fontId="25" fillId="5" borderId="20" xfId="5" applyFont="1" applyFill="1" applyBorder="1" applyAlignment="1">
      <alignment horizontal="center" vertical="center"/>
    </xf>
    <xf numFmtId="14" fontId="25" fillId="5" borderId="20" xfId="5" applyNumberFormat="1" applyFont="1" applyFill="1" applyBorder="1" applyAlignment="1">
      <alignment horizontal="center" vertical="center"/>
    </xf>
    <xf numFmtId="0" fontId="25" fillId="0" borderId="1" xfId="5" applyFont="1" applyBorder="1">
      <alignment vertical="center"/>
    </xf>
    <xf numFmtId="0" fontId="25" fillId="0" borderId="0" xfId="5" applyFont="1">
      <alignment vertical="center"/>
    </xf>
    <xf numFmtId="176" fontId="26" fillId="6" borderId="1" xfId="2" applyNumberFormat="1" applyFont="1" applyFill="1" applyBorder="1" applyAlignment="1">
      <alignment horizontal="center" vertical="center"/>
    </xf>
    <xf numFmtId="0" fontId="25" fillId="6" borderId="1" xfId="2" applyFont="1" applyFill="1" applyBorder="1" applyAlignment="1">
      <alignment horizontal="center" vertical="center"/>
    </xf>
    <xf numFmtId="176" fontId="25" fillId="5" borderId="20" xfId="5" applyNumberFormat="1" applyFont="1" applyFill="1" applyBorder="1" applyAlignment="1">
      <alignment horizontal="center" vertical="center"/>
    </xf>
    <xf numFmtId="0" fontId="26" fillId="6" borderId="1" xfId="2" applyFont="1" applyFill="1" applyBorder="1" applyAlignment="1">
      <alignment horizontal="center" vertical="center"/>
    </xf>
    <xf numFmtId="0" fontId="14" fillId="0" borderId="1" xfId="5" applyFont="1" applyBorder="1" applyAlignment="1">
      <alignment horizontal="center" vertical="center" wrapText="1"/>
    </xf>
    <xf numFmtId="176" fontId="14" fillId="0" borderId="0" xfId="5" applyNumberFormat="1" applyFont="1">
      <alignment vertical="center"/>
    </xf>
    <xf numFmtId="41" fontId="14" fillId="0" borderId="0" xfId="4" applyFont="1">
      <alignment vertical="center"/>
    </xf>
    <xf numFmtId="3" fontId="14" fillId="0" borderId="0" xfId="2" applyNumberFormat="1" applyFont="1">
      <alignment vertical="center"/>
    </xf>
    <xf numFmtId="0" fontId="11" fillId="4" borderId="8" xfId="3" applyFont="1" applyFill="1" applyBorder="1" applyAlignment="1">
      <alignment horizontal="center" vertical="center" wrapText="1"/>
    </xf>
    <xf numFmtId="0" fontId="11" fillId="4" borderId="9" xfId="3" applyFont="1" applyFill="1" applyBorder="1" applyAlignment="1">
      <alignment horizontal="center" vertical="center" wrapText="1"/>
    </xf>
    <xf numFmtId="0" fontId="12" fillId="4" borderId="6" xfId="3" applyFont="1" applyFill="1" applyBorder="1" applyAlignment="1">
      <alignment horizontal="center" vertical="center" wrapText="1"/>
    </xf>
    <xf numFmtId="0" fontId="12" fillId="4" borderId="7" xfId="3" applyFont="1" applyFill="1" applyBorder="1" applyAlignment="1">
      <alignment horizontal="center" vertical="center" wrapText="1"/>
    </xf>
    <xf numFmtId="0" fontId="12" fillId="4" borderId="10" xfId="3" applyFont="1" applyFill="1" applyBorder="1" applyAlignment="1">
      <alignment horizontal="center" vertical="center" wrapText="1"/>
    </xf>
    <xf numFmtId="0" fontId="12" fillId="4" borderId="11" xfId="3" applyFont="1" applyFill="1" applyBorder="1" applyAlignment="1">
      <alignment horizontal="center" vertical="center" wrapText="1"/>
    </xf>
    <xf numFmtId="0" fontId="12" fillId="4" borderId="12" xfId="3" applyFont="1" applyFill="1" applyBorder="1" applyAlignment="1">
      <alignment horizontal="center" vertical="center" wrapText="1"/>
    </xf>
    <xf numFmtId="0" fontId="12" fillId="4" borderId="13" xfId="3" applyFont="1" applyFill="1" applyBorder="1" applyAlignment="1">
      <alignment horizontal="center" vertical="center" wrapText="1"/>
    </xf>
    <xf numFmtId="0" fontId="15" fillId="4" borderId="19" xfId="3" applyFont="1" applyFill="1" applyBorder="1" applyAlignment="1">
      <alignment horizontal="center" vertical="center" wrapText="1"/>
    </xf>
    <xf numFmtId="0" fontId="11" fillId="0" borderId="0" xfId="3" applyFont="1" applyAlignment="1">
      <alignment horizontal="left" vertical="center"/>
    </xf>
    <xf numFmtId="0" fontId="15" fillId="4" borderId="7" xfId="3" applyFont="1" applyFill="1" applyBorder="1" applyAlignment="1">
      <alignment horizontal="center" vertical="center" wrapText="1"/>
    </xf>
    <xf numFmtId="0" fontId="15" fillId="4" borderId="6" xfId="3" applyFont="1" applyFill="1" applyBorder="1" applyAlignment="1">
      <alignment horizontal="center" vertical="center" wrapText="1"/>
    </xf>
    <xf numFmtId="0" fontId="12" fillId="4" borderId="13" xfId="2" applyFont="1" applyFill="1" applyBorder="1" applyAlignment="1">
      <alignment horizontal="center" vertical="center" wrapText="1"/>
    </xf>
    <xf numFmtId="0" fontId="15" fillId="4" borderId="19" xfId="2" applyFont="1" applyFill="1" applyBorder="1" applyAlignment="1">
      <alignment horizontal="center" vertical="center" wrapText="1"/>
    </xf>
    <xf numFmtId="0" fontId="14" fillId="5" borderId="23" xfId="2" applyFont="1" applyFill="1" applyBorder="1" applyAlignment="1">
      <alignment horizontal="center" vertical="center" wrapText="1"/>
    </xf>
    <xf numFmtId="0" fontId="14" fillId="5" borderId="24" xfId="2" applyFont="1" applyFill="1" applyBorder="1" applyAlignment="1">
      <alignment horizontal="center" vertical="center" wrapText="1"/>
    </xf>
    <xf numFmtId="0" fontId="14" fillId="5" borderId="26" xfId="2" applyFont="1" applyFill="1" applyBorder="1" applyAlignment="1">
      <alignment horizontal="center" vertical="center" wrapText="1"/>
    </xf>
    <xf numFmtId="0" fontId="14" fillId="5" borderId="27" xfId="2" applyFont="1" applyFill="1" applyBorder="1" applyAlignment="1">
      <alignment horizontal="center" vertical="center" wrapText="1"/>
    </xf>
    <xf numFmtId="0" fontId="14" fillId="7" borderId="6" xfId="2" applyFont="1" applyFill="1" applyBorder="1" applyAlignment="1">
      <alignment horizontal="center" vertical="center" wrapText="1"/>
    </xf>
    <xf numFmtId="0" fontId="14" fillId="7" borderId="22" xfId="2" applyFont="1" applyFill="1" applyBorder="1" applyAlignment="1">
      <alignment horizontal="center" vertical="center" wrapText="1"/>
    </xf>
    <xf numFmtId="0" fontId="14" fillId="0" borderId="2" xfId="2" applyFont="1" applyBorder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22" xfId="2" applyFont="1" applyBorder="1" applyAlignment="1">
      <alignment horizontal="center" vertical="center" wrapText="1"/>
    </xf>
    <xf numFmtId="0" fontId="12" fillId="4" borderId="6" xfId="2" applyFont="1" applyFill="1" applyBorder="1" applyAlignment="1">
      <alignment horizontal="center" vertical="center" wrapText="1"/>
    </xf>
    <xf numFmtId="0" fontId="12" fillId="4" borderId="7" xfId="2" applyFont="1" applyFill="1" applyBorder="1" applyAlignment="1">
      <alignment horizontal="center" vertical="center" wrapText="1"/>
    </xf>
    <xf numFmtId="0" fontId="15" fillId="4" borderId="7" xfId="2" applyFont="1" applyFill="1" applyBorder="1" applyAlignment="1">
      <alignment horizontal="center" vertical="center" wrapText="1"/>
    </xf>
    <xf numFmtId="0" fontId="15" fillId="4" borderId="6" xfId="2" applyFont="1" applyFill="1" applyBorder="1" applyAlignment="1">
      <alignment horizontal="center" vertical="center" wrapText="1"/>
    </xf>
    <xf numFmtId="0" fontId="12" fillId="4" borderId="10" xfId="2" applyFont="1" applyFill="1" applyBorder="1" applyAlignment="1">
      <alignment horizontal="center" vertical="center" wrapText="1"/>
    </xf>
    <xf numFmtId="0" fontId="12" fillId="4" borderId="11" xfId="2" applyFont="1" applyFill="1" applyBorder="1" applyAlignment="1">
      <alignment horizontal="center" vertical="center" wrapText="1"/>
    </xf>
    <xf numFmtId="0" fontId="12" fillId="4" borderId="12" xfId="2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15" xfId="0" applyNumberFormat="1" applyFont="1" applyFill="1" applyBorder="1" applyAlignment="1">
      <alignment horizontal="center" vertical="center" wrapText="1"/>
    </xf>
    <xf numFmtId="0" fontId="4" fillId="2" borderId="29" xfId="0" applyNumberFormat="1" applyFont="1" applyFill="1" applyBorder="1" applyAlignment="1">
      <alignment horizontal="center" vertical="center" wrapText="1"/>
    </xf>
    <xf numFmtId="0" fontId="14" fillId="7" borderId="26" xfId="2" applyFont="1" applyFill="1" applyBorder="1" applyAlignment="1">
      <alignment horizontal="center" vertical="center"/>
    </xf>
    <xf numFmtId="0" fontId="14" fillId="7" borderId="30" xfId="2" applyFont="1" applyFill="1" applyBorder="1" applyAlignment="1">
      <alignment horizontal="center" vertical="center"/>
    </xf>
    <xf numFmtId="0" fontId="11" fillId="4" borderId="8" xfId="2" applyFont="1" applyFill="1" applyBorder="1" applyAlignment="1">
      <alignment horizontal="center" vertical="center" wrapText="1"/>
    </xf>
    <xf numFmtId="0" fontId="11" fillId="4" borderId="9" xfId="2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9" xfId="0" applyNumberFormat="1" applyFont="1" applyFill="1" applyBorder="1" applyAlignment="1">
      <alignment horizontal="center" vertical="center" wrapText="1"/>
    </xf>
    <xf numFmtId="0" fontId="5" fillId="3" borderId="10" xfId="0" applyNumberFormat="1" applyFont="1" applyFill="1" applyBorder="1" applyAlignment="1">
      <alignment horizontal="center" vertical="center" wrapText="1"/>
    </xf>
    <xf numFmtId="0" fontId="5" fillId="3" borderId="11" xfId="0" applyNumberFormat="1" applyFont="1" applyFill="1" applyBorder="1" applyAlignment="1">
      <alignment horizontal="center" vertical="center" wrapText="1"/>
    </xf>
    <xf numFmtId="0" fontId="5" fillId="3" borderId="12" xfId="0" applyNumberFormat="1" applyFont="1" applyFill="1" applyBorder="1" applyAlignment="1">
      <alignment horizontal="center" vertical="center" wrapText="1"/>
    </xf>
    <xf numFmtId="0" fontId="5" fillId="3" borderId="13" xfId="0" applyNumberFormat="1" applyFont="1" applyFill="1" applyBorder="1" applyAlignment="1">
      <alignment horizontal="center" vertical="center" wrapText="1"/>
    </xf>
    <xf numFmtId="0" fontId="5" fillId="3" borderId="14" xfId="0" applyNumberFormat="1" applyFont="1" applyFill="1" applyBorder="1" applyAlignment="1">
      <alignment horizontal="center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0" fontId="4" fillId="2" borderId="16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14" fontId="4" fillId="0" borderId="17" xfId="0" applyNumberFormat="1" applyFont="1" applyFill="1" applyBorder="1" applyAlignment="1" applyProtection="1">
      <alignment horizontal="center" vertical="center" wrapText="1"/>
    </xf>
    <xf numFmtId="14" fontId="4" fillId="0" borderId="17" xfId="0" applyNumberFormat="1" applyFont="1" applyFill="1" applyBorder="1" applyAlignment="1" applyProtection="1">
      <alignment horizontal="center" vertical="center"/>
    </xf>
    <xf numFmtId="14" fontId="4" fillId="0" borderId="1" xfId="0" applyNumberFormat="1" applyFont="1" applyFill="1" applyBorder="1" applyAlignment="1" applyProtection="1">
      <alignment horizontal="center" vertical="center"/>
    </xf>
    <xf numFmtId="14" fontId="4" fillId="0" borderId="18" xfId="0" applyNumberFormat="1" applyFont="1" applyFill="1" applyBorder="1" applyAlignment="1" applyProtection="1">
      <alignment horizontal="center" vertical="center" wrapText="1"/>
    </xf>
    <xf numFmtId="14" fontId="4" fillId="0" borderId="18" xfId="0" applyNumberFormat="1" applyFont="1" applyFill="1" applyBorder="1" applyAlignment="1" applyProtection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2" fillId="4" borderId="13" xfId="5" applyFont="1" applyFill="1" applyBorder="1" applyAlignment="1">
      <alignment horizontal="center" vertical="center" wrapText="1"/>
    </xf>
    <xf numFmtId="0" fontId="15" fillId="4" borderId="14" xfId="5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5" fillId="3" borderId="7" xfId="1" applyNumberFormat="1" applyFont="1" applyFill="1" applyBorder="1" applyAlignment="1">
      <alignment horizontal="center" vertical="center" wrapText="1"/>
    </xf>
    <xf numFmtId="0" fontId="5" fillId="3" borderId="10" xfId="1" applyNumberFormat="1" applyFont="1" applyFill="1" applyBorder="1" applyAlignment="1">
      <alignment horizontal="center" vertical="center" wrapText="1"/>
    </xf>
    <xf numFmtId="0" fontId="5" fillId="3" borderId="11" xfId="1" applyNumberFormat="1" applyFont="1" applyFill="1" applyBorder="1" applyAlignment="1">
      <alignment horizontal="center" vertical="center" wrapText="1"/>
    </xf>
    <xf numFmtId="0" fontId="5" fillId="3" borderId="12" xfId="1" applyNumberFormat="1" applyFont="1" applyFill="1" applyBorder="1" applyAlignment="1">
      <alignment horizontal="center" vertical="center" wrapText="1"/>
    </xf>
    <xf numFmtId="0" fontId="5" fillId="3" borderId="15" xfId="1" applyNumberFormat="1" applyFont="1" applyFill="1" applyBorder="1" applyAlignment="1">
      <alignment horizontal="center" vertical="center" wrapText="1"/>
    </xf>
    <xf numFmtId="0" fontId="5" fillId="3" borderId="8" xfId="1" applyNumberFormat="1" applyFont="1" applyFill="1" applyBorder="1" applyAlignment="1">
      <alignment horizontal="center" vertical="center" wrapText="1"/>
    </xf>
    <xf numFmtId="0" fontId="5" fillId="3" borderId="9" xfId="1" applyNumberFormat="1" applyFont="1" applyFill="1" applyBorder="1" applyAlignment="1">
      <alignment horizontal="center" vertical="center" wrapText="1"/>
    </xf>
    <xf numFmtId="0" fontId="14" fillId="0" borderId="26" xfId="2" applyFont="1" applyBorder="1" applyAlignment="1">
      <alignment horizontal="center" vertical="center" wrapText="1"/>
    </xf>
    <xf numFmtId="0" fontId="14" fillId="0" borderId="27" xfId="2" applyFont="1" applyBorder="1" applyAlignment="1">
      <alignment horizontal="center" vertical="center" wrapText="1"/>
    </xf>
    <xf numFmtId="0" fontId="14" fillId="0" borderId="24" xfId="2" applyFont="1" applyBorder="1" applyAlignment="1">
      <alignment horizontal="center" vertical="center" wrapText="1"/>
    </xf>
    <xf numFmtId="0" fontId="4" fillId="0" borderId="32" xfId="0" applyNumberFormat="1" applyFont="1" applyBorder="1" applyAlignment="1">
      <alignment horizontal="center" vertical="center" wrapText="1"/>
    </xf>
    <xf numFmtId="0" fontId="4" fillId="0" borderId="33" xfId="0" applyNumberFormat="1" applyFont="1" applyBorder="1" applyAlignment="1">
      <alignment horizontal="center" vertical="center" wrapText="1"/>
    </xf>
    <xf numFmtId="0" fontId="4" fillId="0" borderId="34" xfId="0" applyNumberFormat="1" applyFont="1" applyBorder="1" applyAlignment="1">
      <alignment horizontal="center" vertical="center" wrapText="1"/>
    </xf>
    <xf numFmtId="0" fontId="12" fillId="4" borderId="6" xfId="5" applyFont="1" applyFill="1" applyBorder="1" applyAlignment="1">
      <alignment horizontal="center" vertical="center" wrapText="1"/>
    </xf>
    <xf numFmtId="0" fontId="12" fillId="4" borderId="7" xfId="5" applyFont="1" applyFill="1" applyBorder="1" applyAlignment="1">
      <alignment horizontal="center" vertical="center" wrapText="1"/>
    </xf>
    <xf numFmtId="0" fontId="15" fillId="4" borderId="7" xfId="5" applyFont="1" applyFill="1" applyBorder="1" applyAlignment="1">
      <alignment horizontal="center" vertical="center" wrapText="1"/>
    </xf>
    <xf numFmtId="0" fontId="15" fillId="4" borderId="6" xfId="5" applyFont="1" applyFill="1" applyBorder="1" applyAlignment="1">
      <alignment horizontal="center" vertical="center" wrapText="1"/>
    </xf>
    <xf numFmtId="0" fontId="12" fillId="4" borderId="10" xfId="5" applyFont="1" applyFill="1" applyBorder="1" applyAlignment="1">
      <alignment horizontal="center" vertical="center" wrapText="1"/>
    </xf>
    <xf numFmtId="0" fontId="12" fillId="4" borderId="11" xfId="5" applyFont="1" applyFill="1" applyBorder="1" applyAlignment="1">
      <alignment horizontal="center" vertical="center" wrapText="1"/>
    </xf>
    <xf numFmtId="0" fontId="12" fillId="4" borderId="12" xfId="5" applyFont="1" applyFill="1" applyBorder="1" applyAlignment="1">
      <alignment horizontal="center" vertical="center" wrapText="1"/>
    </xf>
    <xf numFmtId="0" fontId="15" fillId="4" borderId="15" xfId="5" applyFont="1" applyFill="1" applyBorder="1" applyAlignment="1">
      <alignment horizontal="center" vertical="center" wrapText="1"/>
    </xf>
    <xf numFmtId="0" fontId="11" fillId="4" borderId="8" xfId="5" applyFont="1" applyFill="1" applyBorder="1" applyAlignment="1">
      <alignment horizontal="center" vertical="center" wrapText="1"/>
    </xf>
    <xf numFmtId="0" fontId="11" fillId="4" borderId="9" xfId="5" applyFont="1" applyFill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center" vertical="center"/>
    </xf>
    <xf numFmtId="49" fontId="27" fillId="5" borderId="1" xfId="0" applyNumberFormat="1" applyFont="1" applyFill="1" applyBorder="1" applyAlignment="1">
      <alignment horizontal="center" vertical="center"/>
    </xf>
    <xf numFmtId="0" fontId="28" fillId="0" borderId="1" xfId="5" applyFont="1" applyBorder="1" applyAlignment="1">
      <alignment horizontal="center" vertical="center"/>
    </xf>
    <xf numFmtId="0" fontId="28" fillId="5" borderId="20" xfId="5" applyFont="1" applyFill="1" applyBorder="1" applyAlignment="1">
      <alignment horizontal="center" vertical="center"/>
    </xf>
    <xf numFmtId="176" fontId="28" fillId="5" borderId="20" xfId="5" applyNumberFormat="1" applyFont="1" applyFill="1" applyBorder="1" applyAlignment="1">
      <alignment horizontal="center" vertical="center"/>
    </xf>
    <xf numFmtId="14" fontId="28" fillId="5" borderId="20" xfId="5" applyNumberFormat="1" applyFont="1" applyFill="1" applyBorder="1" applyAlignment="1">
      <alignment horizontal="center" vertical="center"/>
    </xf>
    <xf numFmtId="0" fontId="28" fillId="0" borderId="20" xfId="5" applyFont="1" applyBorder="1" applyAlignment="1">
      <alignment horizontal="center" vertical="center"/>
    </xf>
    <xf numFmtId="0" fontId="28" fillId="5" borderId="31" xfId="5" applyFont="1" applyFill="1" applyBorder="1" applyAlignment="1">
      <alignment horizontal="center" vertical="center"/>
    </xf>
    <xf numFmtId="0" fontId="4" fillId="0" borderId="27" xfId="0" applyNumberFormat="1" applyFont="1" applyBorder="1" applyAlignment="1">
      <alignment vertical="center" wrapText="1"/>
    </xf>
    <xf numFmtId="0" fontId="4" fillId="0" borderId="24" xfId="0" applyNumberFormat="1" applyFont="1" applyBorder="1" applyAlignment="1">
      <alignment vertical="center" wrapText="1"/>
    </xf>
    <xf numFmtId="0" fontId="14" fillId="0" borderId="31" xfId="5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15" xfId="0" applyNumberFormat="1" applyFont="1" applyBorder="1" applyAlignment="1">
      <alignment horizontal="center" vertical="center" wrapText="1"/>
    </xf>
    <xf numFmtId="0" fontId="4" fillId="0" borderId="22" xfId="0" applyNumberFormat="1" applyFont="1" applyBorder="1" applyAlignment="1">
      <alignment horizontal="center" vertical="center" wrapText="1"/>
    </xf>
    <xf numFmtId="0" fontId="14" fillId="0" borderId="2" xfId="5" applyFont="1" applyBorder="1" applyAlignment="1">
      <alignment horizontal="center" vertical="center" wrapText="1"/>
    </xf>
    <xf numFmtId="0" fontId="14" fillId="0" borderId="15" xfId="5" applyFont="1" applyBorder="1" applyAlignment="1">
      <alignment horizontal="center" vertical="center" wrapText="1"/>
    </xf>
    <xf numFmtId="0" fontId="14" fillId="0" borderId="22" xfId="5" applyFont="1" applyBorder="1" applyAlignment="1">
      <alignment horizontal="center" vertical="center" wrapText="1"/>
    </xf>
  </cellXfs>
  <cellStyles count="6">
    <cellStyle name="쉼표 [0]" xfId="4" builtinId="6"/>
    <cellStyle name="표준" xfId="0" builtinId="0"/>
    <cellStyle name="표준 2" xfId="1"/>
    <cellStyle name="표준 3" xfId="2"/>
    <cellStyle name="표준 4" xfId="3"/>
    <cellStyle name="표준 5" xfId="5"/>
  </cellStyles>
  <dxfs count="9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zoomScale="90" zoomScaleNormal="90" workbookViewId="0">
      <selection activeCell="E19" sqref="E19"/>
    </sheetView>
  </sheetViews>
  <sheetFormatPr defaultRowHeight="16.5" x14ac:dyDescent="0.3"/>
  <cols>
    <col min="1" max="1" width="6.625" style="51" customWidth="1"/>
    <col min="2" max="2" width="9" style="51"/>
    <col min="3" max="3" width="10.25" style="51" customWidth="1"/>
    <col min="4" max="4" width="22" style="51" customWidth="1"/>
    <col min="5" max="5" width="13.75" style="51" customWidth="1"/>
    <col min="6" max="7" width="9" style="51"/>
    <col min="8" max="8" width="15.125" style="51" customWidth="1"/>
    <col min="9" max="12" width="9" style="51"/>
    <col min="13" max="13" width="12" style="51" customWidth="1"/>
    <col min="14" max="22" width="9" style="51"/>
    <col min="23" max="23" width="10.875" style="51" customWidth="1"/>
    <col min="24" max="16384" width="9" style="51"/>
  </cols>
  <sheetData>
    <row r="1" spans="1:24" ht="17.25" thickBot="1" x14ac:dyDescent="0.35"/>
    <row r="2" spans="1:24" s="52" customFormat="1" ht="33" customHeight="1" x14ac:dyDescent="0.3">
      <c r="A2" s="119" t="s">
        <v>1024</v>
      </c>
      <c r="B2" s="121" t="s">
        <v>1025</v>
      </c>
      <c r="C2" s="121" t="s">
        <v>1026</v>
      </c>
      <c r="D2" s="123" t="s">
        <v>1027</v>
      </c>
      <c r="E2" s="124"/>
      <c r="F2" s="124"/>
      <c r="G2" s="124"/>
      <c r="H2" s="125"/>
      <c r="I2" s="121" t="s">
        <v>1028</v>
      </c>
      <c r="J2" s="121" t="s">
        <v>1029</v>
      </c>
      <c r="K2" s="121" t="s">
        <v>1030</v>
      </c>
      <c r="L2" s="121" t="s">
        <v>1031</v>
      </c>
      <c r="M2" s="130" t="s">
        <v>1032</v>
      </c>
      <c r="N2" s="123" t="s">
        <v>1033</v>
      </c>
      <c r="O2" s="124"/>
      <c r="P2" s="124"/>
      <c r="Q2" s="123" t="s">
        <v>1034</v>
      </c>
      <c r="R2" s="124"/>
      <c r="S2" s="124"/>
      <c r="T2" s="124"/>
      <c r="U2" s="124"/>
      <c r="V2" s="125"/>
      <c r="W2" s="121" t="s">
        <v>1035</v>
      </c>
      <c r="X2" s="126" t="s">
        <v>1036</v>
      </c>
    </row>
    <row r="3" spans="1:24" s="52" customFormat="1" ht="33" customHeight="1" thickBot="1" x14ac:dyDescent="0.35">
      <c r="A3" s="120"/>
      <c r="B3" s="122"/>
      <c r="C3" s="122"/>
      <c r="D3" s="53" t="s">
        <v>1037</v>
      </c>
      <c r="E3" s="53" t="s">
        <v>1038</v>
      </c>
      <c r="F3" s="53" t="s">
        <v>1039</v>
      </c>
      <c r="G3" s="53" t="s">
        <v>1040</v>
      </c>
      <c r="H3" s="53" t="s">
        <v>1041</v>
      </c>
      <c r="I3" s="122"/>
      <c r="J3" s="122"/>
      <c r="K3" s="122"/>
      <c r="L3" s="129"/>
      <c r="M3" s="129"/>
      <c r="N3" s="54" t="s">
        <v>1042</v>
      </c>
      <c r="O3" s="54" t="s">
        <v>1043</v>
      </c>
      <c r="P3" s="54" t="s">
        <v>1044</v>
      </c>
      <c r="Q3" s="53" t="s">
        <v>1045</v>
      </c>
      <c r="R3" s="53" t="s">
        <v>1046</v>
      </c>
      <c r="S3" s="53" t="s">
        <v>1047</v>
      </c>
      <c r="T3" s="55" t="s">
        <v>1048</v>
      </c>
      <c r="U3" s="53" t="s">
        <v>1049</v>
      </c>
      <c r="V3" s="55" t="s">
        <v>1050</v>
      </c>
      <c r="W3" s="129"/>
      <c r="X3" s="127"/>
    </row>
    <row r="4" spans="1:24" s="52" customFormat="1" ht="33" customHeight="1" x14ac:dyDescent="0.3">
      <c r="A4" s="56"/>
      <c r="B4" s="57"/>
      <c r="C4" s="57"/>
      <c r="D4" s="57"/>
      <c r="E4" s="57"/>
      <c r="F4" s="57"/>
      <c r="G4" s="57"/>
      <c r="H4" s="57"/>
      <c r="I4" s="57"/>
      <c r="J4" s="57"/>
      <c r="K4" s="57"/>
      <c r="L4" s="58"/>
      <c r="M4" s="58"/>
      <c r="N4" s="59"/>
      <c r="O4" s="59"/>
      <c r="P4" s="59"/>
      <c r="Q4" s="57"/>
      <c r="R4" s="57"/>
      <c r="S4" s="57"/>
      <c r="T4" s="60"/>
      <c r="U4" s="57"/>
      <c r="V4" s="60"/>
      <c r="W4" s="58"/>
      <c r="X4" s="58"/>
    </row>
    <row r="5" spans="1:24" ht="17.25" x14ac:dyDescent="0.3">
      <c r="A5" s="61" t="s">
        <v>1051</v>
      </c>
      <c r="C5" s="62"/>
      <c r="D5" s="62"/>
      <c r="E5" s="62"/>
      <c r="F5" s="62"/>
      <c r="G5" s="62"/>
      <c r="H5" s="62"/>
      <c r="I5" s="62"/>
      <c r="N5" s="62"/>
      <c r="Q5" s="62"/>
      <c r="W5" s="62"/>
    </row>
    <row r="6" spans="1:24" x14ac:dyDescent="0.3">
      <c r="B6" s="62"/>
      <c r="C6" s="62"/>
      <c r="D6" s="62"/>
      <c r="E6" s="62"/>
      <c r="F6" s="62"/>
      <c r="G6" s="62"/>
      <c r="H6" s="62"/>
      <c r="I6" s="62"/>
      <c r="N6" s="62"/>
      <c r="Q6" s="62"/>
      <c r="W6" s="62"/>
    </row>
    <row r="7" spans="1:24" x14ac:dyDescent="0.3">
      <c r="B7" s="63" t="s">
        <v>1052</v>
      </c>
      <c r="C7" s="62"/>
      <c r="D7" s="62"/>
      <c r="E7" s="62"/>
      <c r="F7" s="62"/>
      <c r="G7" s="62"/>
      <c r="H7" s="62"/>
      <c r="I7" s="62"/>
      <c r="N7" s="62"/>
      <c r="Q7" s="62"/>
      <c r="W7" s="62"/>
    </row>
    <row r="8" spans="1:24" x14ac:dyDescent="0.3">
      <c r="B8" s="62"/>
      <c r="C8" s="52" t="s">
        <v>1025</v>
      </c>
      <c r="E8" s="128" t="s">
        <v>1053</v>
      </c>
      <c r="F8" s="128"/>
      <c r="I8" s="64" t="s">
        <v>1054</v>
      </c>
      <c r="N8" s="62"/>
      <c r="Q8" s="62"/>
      <c r="W8" s="52"/>
    </row>
    <row r="9" spans="1:24" x14ac:dyDescent="0.3">
      <c r="B9" s="62"/>
      <c r="C9" s="62" t="s">
        <v>1026</v>
      </c>
      <c r="E9" s="63" t="s">
        <v>1055</v>
      </c>
      <c r="F9" s="62"/>
      <c r="G9" s="62"/>
      <c r="H9" s="62"/>
      <c r="I9" s="62"/>
      <c r="N9" s="62"/>
      <c r="Q9" s="62"/>
      <c r="W9" s="62"/>
    </row>
    <row r="10" spans="1:24" x14ac:dyDescent="0.3">
      <c r="B10" s="62"/>
      <c r="C10" s="62" t="s">
        <v>1056</v>
      </c>
      <c r="E10" s="62" t="s">
        <v>1057</v>
      </c>
      <c r="F10" s="62"/>
      <c r="G10" s="62"/>
      <c r="H10" s="62"/>
      <c r="I10" s="62"/>
      <c r="N10" s="62"/>
      <c r="Q10" s="62"/>
      <c r="W10" s="62"/>
    </row>
    <row r="11" spans="1:24" x14ac:dyDescent="0.3">
      <c r="B11" s="62"/>
      <c r="C11" s="62" t="s">
        <v>1042</v>
      </c>
      <c r="E11" s="62" t="s">
        <v>1058</v>
      </c>
      <c r="F11" s="62"/>
      <c r="G11" s="62"/>
      <c r="H11" s="62"/>
      <c r="I11" s="62"/>
      <c r="N11" s="62"/>
      <c r="Q11" s="62"/>
      <c r="W11" s="62"/>
    </row>
    <row r="12" spans="1:24" x14ac:dyDescent="0.3">
      <c r="B12" s="62"/>
      <c r="C12" s="62"/>
      <c r="E12" s="62"/>
      <c r="F12" s="62"/>
      <c r="G12" s="62"/>
      <c r="H12" s="62"/>
      <c r="I12" s="62"/>
      <c r="N12" s="62"/>
      <c r="Q12" s="62"/>
      <c r="W12" s="62"/>
    </row>
    <row r="13" spans="1:24" x14ac:dyDescent="0.3">
      <c r="B13" s="63" t="s">
        <v>1059</v>
      </c>
      <c r="C13" s="62"/>
      <c r="E13" s="62"/>
      <c r="F13" s="62"/>
      <c r="G13" s="62"/>
      <c r="H13" s="62"/>
      <c r="I13" s="62"/>
      <c r="N13" s="62"/>
      <c r="Q13" s="62"/>
      <c r="W13" s="62"/>
    </row>
    <row r="14" spans="1:24" x14ac:dyDescent="0.3">
      <c r="B14" s="62"/>
      <c r="C14" s="62" t="s">
        <v>1028</v>
      </c>
      <c r="E14" s="62" t="s">
        <v>1060</v>
      </c>
      <c r="F14" s="62"/>
      <c r="G14" s="62"/>
      <c r="H14" s="62"/>
      <c r="I14" s="62"/>
      <c r="N14" s="62"/>
      <c r="Q14" s="62"/>
      <c r="W14" s="62"/>
    </row>
    <row r="15" spans="1:24" x14ac:dyDescent="0.3">
      <c r="B15" s="62"/>
      <c r="C15" s="65" t="s">
        <v>1029</v>
      </c>
      <c r="E15" s="62" t="s">
        <v>1061</v>
      </c>
      <c r="F15" s="62"/>
      <c r="I15" s="64" t="s">
        <v>1062</v>
      </c>
      <c r="N15" s="62"/>
      <c r="Q15" s="62"/>
      <c r="W15" s="62"/>
    </row>
    <row r="16" spans="1:24" x14ac:dyDescent="0.3">
      <c r="B16" s="62"/>
      <c r="C16" s="62" t="s">
        <v>1030</v>
      </c>
      <c r="E16" s="65" t="s">
        <v>1063</v>
      </c>
      <c r="F16" s="62"/>
      <c r="G16" s="62"/>
      <c r="I16" s="62"/>
      <c r="N16" s="62"/>
      <c r="Q16" s="62"/>
      <c r="W16" s="62"/>
    </row>
    <row r="17" spans="2:23" x14ac:dyDescent="0.3">
      <c r="B17" s="62"/>
      <c r="C17" s="66" t="s">
        <v>1064</v>
      </c>
      <c r="E17" s="64" t="s">
        <v>1439</v>
      </c>
      <c r="F17" s="62"/>
      <c r="G17" s="62"/>
      <c r="I17" s="62"/>
      <c r="N17" s="62"/>
      <c r="Q17" s="62"/>
      <c r="W17" s="62"/>
    </row>
    <row r="18" spans="2:23" x14ac:dyDescent="0.3">
      <c r="B18" s="62"/>
      <c r="C18" s="62"/>
      <c r="E18" s="64" t="s">
        <v>1440</v>
      </c>
      <c r="F18" s="62"/>
      <c r="G18" s="62"/>
      <c r="I18" s="62"/>
      <c r="N18" s="62"/>
      <c r="Q18" s="62"/>
      <c r="W18" s="62"/>
    </row>
    <row r="19" spans="2:23" x14ac:dyDescent="0.3">
      <c r="B19" s="62" t="s">
        <v>1065</v>
      </c>
      <c r="C19" s="67" t="s">
        <v>1066</v>
      </c>
      <c r="E19" s="62" t="s">
        <v>1067</v>
      </c>
      <c r="F19" s="62"/>
      <c r="G19" s="62"/>
      <c r="I19" s="62"/>
      <c r="N19" s="62"/>
      <c r="Q19" s="62"/>
    </row>
    <row r="20" spans="2:23" x14ac:dyDescent="0.3">
      <c r="B20" s="62"/>
      <c r="C20" s="62" t="s">
        <v>1068</v>
      </c>
      <c r="E20" s="65" t="s">
        <v>1069</v>
      </c>
      <c r="F20" s="62"/>
      <c r="G20" s="62"/>
      <c r="I20" s="62"/>
      <c r="N20" s="62"/>
      <c r="Q20" s="62"/>
      <c r="W20" s="62"/>
    </row>
    <row r="21" spans="2:23" x14ac:dyDescent="0.3">
      <c r="B21" s="62"/>
      <c r="C21" s="68" t="s">
        <v>1070</v>
      </c>
      <c r="E21" s="62" t="s">
        <v>1071</v>
      </c>
      <c r="F21" s="62"/>
      <c r="G21" s="62"/>
      <c r="I21" s="62"/>
      <c r="N21" s="62"/>
      <c r="Q21" s="62"/>
      <c r="W21" s="62"/>
    </row>
    <row r="22" spans="2:23" x14ac:dyDescent="0.3">
      <c r="B22" s="62"/>
      <c r="C22" s="52" t="s">
        <v>1035</v>
      </c>
      <c r="E22" s="63" t="s">
        <v>1072</v>
      </c>
      <c r="F22" s="62"/>
      <c r="I22" s="64" t="s">
        <v>1073</v>
      </c>
      <c r="N22" s="62"/>
      <c r="Q22" s="62"/>
      <c r="W22" s="52"/>
    </row>
    <row r="23" spans="2:23" x14ac:dyDescent="0.3">
      <c r="B23" s="62"/>
      <c r="C23" s="62" t="s">
        <v>1036</v>
      </c>
      <c r="E23" s="62" t="s">
        <v>1074</v>
      </c>
      <c r="F23" s="62"/>
      <c r="G23" s="62"/>
      <c r="I23" s="62"/>
      <c r="N23" s="62"/>
      <c r="Q23" s="62"/>
      <c r="W23" s="62"/>
    </row>
  </sheetData>
  <mergeCells count="14">
    <mergeCell ref="X2:X3"/>
    <mergeCell ref="E8:F8"/>
    <mergeCell ref="K2:K3"/>
    <mergeCell ref="L2:L3"/>
    <mergeCell ref="M2:M3"/>
    <mergeCell ref="N2:P2"/>
    <mergeCell ref="Q2:V2"/>
    <mergeCell ref="W2:W3"/>
    <mergeCell ref="J2:J3"/>
    <mergeCell ref="A2:A3"/>
    <mergeCell ref="B2:B3"/>
    <mergeCell ref="C2:C3"/>
    <mergeCell ref="D2:H2"/>
    <mergeCell ref="I2:I3"/>
  </mergeCells>
  <phoneticPr fontId="8" type="noConversion"/>
  <conditionalFormatting sqref="B2">
    <cfRule type="duplicateValues" dxfId="94" priority="13"/>
  </conditionalFormatting>
  <conditionalFormatting sqref="Q2">
    <cfRule type="duplicateValues" dxfId="93" priority="14"/>
    <cfRule type="duplicateValues" dxfId="92" priority="15"/>
  </conditionalFormatting>
  <conditionalFormatting sqref="J2:M2">
    <cfRule type="duplicateValues" dxfId="91" priority="11"/>
    <cfRule type="duplicateValues" dxfId="90" priority="12"/>
  </conditionalFormatting>
  <conditionalFormatting sqref="D3:H4">
    <cfRule type="duplicateValues" dxfId="89" priority="16"/>
    <cfRule type="duplicateValues" dxfId="88" priority="17"/>
  </conditionalFormatting>
  <conditionalFormatting sqref="Q3:S4">
    <cfRule type="duplicateValues" dxfId="87" priority="9"/>
    <cfRule type="duplicateValues" dxfId="86" priority="10"/>
  </conditionalFormatting>
  <conditionalFormatting sqref="T3:T4">
    <cfRule type="duplicateValues" dxfId="85" priority="7"/>
    <cfRule type="duplicateValues" dxfId="84" priority="8"/>
  </conditionalFormatting>
  <conditionalFormatting sqref="I2">
    <cfRule type="duplicateValues" dxfId="83" priority="5"/>
    <cfRule type="duplicateValues" dxfId="82" priority="6"/>
  </conditionalFormatting>
  <conditionalFormatting sqref="D2">
    <cfRule type="duplicateValues" dxfId="81" priority="18"/>
    <cfRule type="duplicateValues" dxfId="80" priority="19"/>
  </conditionalFormatting>
  <conditionalFormatting sqref="N2">
    <cfRule type="duplicateValues" dxfId="79" priority="3"/>
    <cfRule type="duplicateValues" dxfId="78" priority="4"/>
  </conditionalFormatting>
  <conditionalFormatting sqref="N3:P4">
    <cfRule type="duplicateValues" dxfId="77" priority="1"/>
    <cfRule type="duplicateValues" dxfId="76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2"/>
  <sheetViews>
    <sheetView zoomScale="80" zoomScaleNormal="80" workbookViewId="0">
      <selection activeCell="D34" sqref="D34"/>
    </sheetView>
  </sheetViews>
  <sheetFormatPr defaultRowHeight="16.5" customHeight="1" x14ac:dyDescent="0.3"/>
  <cols>
    <col min="1" max="1" width="8.875" style="39" customWidth="1"/>
    <col min="2" max="2" width="10.5" style="36" bestFit="1" customWidth="1"/>
    <col min="3" max="3" width="12.375" style="36" bestFit="1" customWidth="1"/>
    <col min="4" max="4" width="56.125" style="36" bestFit="1" customWidth="1"/>
    <col min="5" max="5" width="17.375" style="36" bestFit="1" customWidth="1"/>
    <col min="6" max="6" width="26.5" style="36" customWidth="1"/>
    <col min="7" max="7" width="12.625" style="36" bestFit="1" customWidth="1"/>
    <col min="8" max="8" width="12.375" style="36" bestFit="1" customWidth="1"/>
    <col min="9" max="9" width="10.5" style="36" bestFit="1" customWidth="1"/>
    <col min="10" max="10" width="29.875" style="36" bestFit="1" customWidth="1"/>
    <col min="11" max="11" width="19" style="36" bestFit="1" customWidth="1"/>
    <col min="12" max="12" width="10.5" style="36" bestFit="1" customWidth="1"/>
    <col min="13" max="13" width="12.125" style="36" bestFit="1" customWidth="1"/>
    <col min="14" max="16" width="10.5" style="36" bestFit="1" customWidth="1"/>
    <col min="17" max="17" width="15.25" style="36" bestFit="1" customWidth="1"/>
    <col min="18" max="18" width="9" style="36"/>
    <col min="19" max="19" width="15.125" style="36" bestFit="1" customWidth="1"/>
    <col min="20" max="20" width="42" style="36" bestFit="1" customWidth="1"/>
    <col min="21" max="22" width="9" style="36"/>
    <col min="23" max="23" width="15.375" style="36" customWidth="1"/>
    <col min="24" max="24" width="10.5" style="36" bestFit="1" customWidth="1"/>
    <col min="25" max="16384" width="9" style="36"/>
  </cols>
  <sheetData>
    <row r="1" spans="1:24" s="32" customFormat="1" ht="33" customHeight="1" x14ac:dyDescent="0.3">
      <c r="A1" s="154" t="s">
        <v>958</v>
      </c>
      <c r="B1" s="142" t="s">
        <v>959</v>
      </c>
      <c r="C1" s="142" t="s">
        <v>960</v>
      </c>
      <c r="D1" s="146" t="s">
        <v>961</v>
      </c>
      <c r="E1" s="147"/>
      <c r="F1" s="147"/>
      <c r="G1" s="147"/>
      <c r="H1" s="148"/>
      <c r="I1" s="142" t="s">
        <v>962</v>
      </c>
      <c r="J1" s="142" t="s">
        <v>963</v>
      </c>
      <c r="K1" s="142" t="s">
        <v>964</v>
      </c>
      <c r="L1" s="142" t="s">
        <v>965</v>
      </c>
      <c r="M1" s="145" t="s">
        <v>966</v>
      </c>
      <c r="N1" s="146" t="s">
        <v>967</v>
      </c>
      <c r="O1" s="147"/>
      <c r="P1" s="147"/>
      <c r="Q1" s="146" t="s">
        <v>968</v>
      </c>
      <c r="R1" s="147"/>
      <c r="S1" s="147"/>
      <c r="T1" s="147"/>
      <c r="U1" s="147"/>
      <c r="V1" s="148"/>
      <c r="W1" s="142" t="s">
        <v>969</v>
      </c>
      <c r="X1" s="131" t="s">
        <v>1009</v>
      </c>
    </row>
    <row r="2" spans="1:24" s="32" customFormat="1" ht="33" customHeight="1" thickBot="1" x14ac:dyDescent="0.35">
      <c r="A2" s="155"/>
      <c r="B2" s="143"/>
      <c r="C2" s="143"/>
      <c r="D2" s="40" t="s">
        <v>970</v>
      </c>
      <c r="E2" s="40" t="s">
        <v>971</v>
      </c>
      <c r="F2" s="40" t="s">
        <v>972</v>
      </c>
      <c r="G2" s="40" t="s">
        <v>973</v>
      </c>
      <c r="H2" s="40" t="s">
        <v>974</v>
      </c>
      <c r="I2" s="143"/>
      <c r="J2" s="143"/>
      <c r="K2" s="143"/>
      <c r="L2" s="144"/>
      <c r="M2" s="144"/>
      <c r="N2" s="40" t="s">
        <v>975</v>
      </c>
      <c r="O2" s="40" t="s">
        <v>976</v>
      </c>
      <c r="P2" s="40" t="s">
        <v>977</v>
      </c>
      <c r="Q2" s="40" t="s">
        <v>978</v>
      </c>
      <c r="R2" s="40" t="s">
        <v>979</v>
      </c>
      <c r="S2" s="40" t="s">
        <v>980</v>
      </c>
      <c r="T2" s="41" t="s">
        <v>981</v>
      </c>
      <c r="U2" s="40" t="s">
        <v>982</v>
      </c>
      <c r="V2" s="41" t="s">
        <v>983</v>
      </c>
      <c r="W2" s="144"/>
      <c r="X2" s="132"/>
    </row>
    <row r="3" spans="1:24" s="21" customFormat="1" ht="27" x14ac:dyDescent="0.3">
      <c r="A3" s="18">
        <v>147</v>
      </c>
      <c r="B3" s="18" t="s">
        <v>402</v>
      </c>
      <c r="C3" s="18" t="s">
        <v>401</v>
      </c>
      <c r="D3" s="5" t="s">
        <v>1014</v>
      </c>
      <c r="E3" s="5" t="s">
        <v>1015</v>
      </c>
      <c r="F3" s="5" t="s">
        <v>1016</v>
      </c>
      <c r="G3" s="6">
        <v>66000000</v>
      </c>
      <c r="H3" s="7">
        <v>42600</v>
      </c>
      <c r="I3" s="5" t="s">
        <v>77</v>
      </c>
      <c r="J3" s="149" t="s">
        <v>1075</v>
      </c>
      <c r="K3" s="18" t="s">
        <v>1017</v>
      </c>
      <c r="L3" s="18" t="s">
        <v>1084</v>
      </c>
      <c r="M3" s="18"/>
      <c r="N3" s="5"/>
      <c r="O3" s="18">
        <v>43201903</v>
      </c>
      <c r="P3" s="18">
        <v>22915088</v>
      </c>
      <c r="Q3" s="18" t="s">
        <v>1076</v>
      </c>
      <c r="R3" s="5" t="s">
        <v>1077</v>
      </c>
      <c r="S3" s="5" t="s">
        <v>1078</v>
      </c>
      <c r="T3" s="18" t="s">
        <v>1079</v>
      </c>
      <c r="U3" s="18" t="s">
        <v>399</v>
      </c>
      <c r="V3" s="18"/>
      <c r="W3" s="14" t="s">
        <v>1018</v>
      </c>
      <c r="X3" s="18" t="s">
        <v>1019</v>
      </c>
    </row>
    <row r="4" spans="1:24" s="21" customFormat="1" ht="27" x14ac:dyDescent="0.3">
      <c r="A4" s="18">
        <v>148</v>
      </c>
      <c r="B4" s="18" t="s">
        <v>402</v>
      </c>
      <c r="C4" s="18" t="s">
        <v>401</v>
      </c>
      <c r="D4" s="5" t="s">
        <v>1014</v>
      </c>
      <c r="E4" s="5" t="s">
        <v>1020</v>
      </c>
      <c r="F4" s="5" t="s">
        <v>1021</v>
      </c>
      <c r="G4" s="6">
        <v>294000000</v>
      </c>
      <c r="H4" s="7">
        <v>42600</v>
      </c>
      <c r="I4" s="5" t="s">
        <v>77</v>
      </c>
      <c r="J4" s="150"/>
      <c r="K4" s="18" t="s">
        <v>1017</v>
      </c>
      <c r="L4" s="18" t="s">
        <v>1084</v>
      </c>
      <c r="M4" s="18"/>
      <c r="N4" s="5"/>
      <c r="O4" s="18">
        <v>43201802</v>
      </c>
      <c r="P4" s="18">
        <v>22825314</v>
      </c>
      <c r="Q4" s="18" t="s">
        <v>1076</v>
      </c>
      <c r="R4" s="5" t="s">
        <v>1080</v>
      </c>
      <c r="S4" s="5" t="s">
        <v>460</v>
      </c>
      <c r="T4" s="18" t="s">
        <v>1081</v>
      </c>
      <c r="U4" s="18" t="s">
        <v>399</v>
      </c>
      <c r="V4" s="18"/>
      <c r="W4" s="14" t="s">
        <v>1018</v>
      </c>
      <c r="X4" s="18" t="s">
        <v>1019</v>
      </c>
    </row>
    <row r="5" spans="1:24" s="21" customFormat="1" ht="27.75" thickBot="1" x14ac:dyDescent="0.35">
      <c r="A5" s="18">
        <v>149</v>
      </c>
      <c r="B5" s="18" t="s">
        <v>402</v>
      </c>
      <c r="C5" s="18" t="s">
        <v>401</v>
      </c>
      <c r="D5" s="5" t="s">
        <v>1014</v>
      </c>
      <c r="E5" s="5" t="s">
        <v>1022</v>
      </c>
      <c r="F5" s="5" t="s">
        <v>1023</v>
      </c>
      <c r="G5" s="6">
        <v>290000000</v>
      </c>
      <c r="H5" s="7">
        <v>42600</v>
      </c>
      <c r="I5" s="5" t="s">
        <v>77</v>
      </c>
      <c r="J5" s="151"/>
      <c r="K5" s="18" t="s">
        <v>1017</v>
      </c>
      <c r="L5" s="18" t="s">
        <v>1084</v>
      </c>
      <c r="M5" s="18"/>
      <c r="N5" s="5"/>
      <c r="O5" s="18">
        <v>43201802</v>
      </c>
      <c r="P5" s="18">
        <v>22825314</v>
      </c>
      <c r="Q5" s="18" t="s">
        <v>1076</v>
      </c>
      <c r="R5" s="5" t="s">
        <v>1082</v>
      </c>
      <c r="S5" s="5" t="s">
        <v>460</v>
      </c>
      <c r="T5" s="18" t="s">
        <v>1081</v>
      </c>
      <c r="U5" s="18" t="s">
        <v>399</v>
      </c>
      <c r="V5" s="18"/>
      <c r="W5" s="14" t="s">
        <v>1018</v>
      </c>
      <c r="X5" s="18" t="s">
        <v>1019</v>
      </c>
    </row>
    <row r="6" spans="1:24" s="49" customFormat="1" ht="16.5" customHeight="1" x14ac:dyDescent="0.3">
      <c r="A6" s="44">
        <v>732</v>
      </c>
      <c r="B6" s="44" t="s">
        <v>402</v>
      </c>
      <c r="C6" s="44" t="s">
        <v>984</v>
      </c>
      <c r="D6" s="45" t="s">
        <v>985</v>
      </c>
      <c r="E6" s="46" t="s">
        <v>986</v>
      </c>
      <c r="F6" s="46" t="s">
        <v>987</v>
      </c>
      <c r="G6" s="47">
        <v>44000000</v>
      </c>
      <c r="H6" s="48">
        <v>43342</v>
      </c>
      <c r="I6" s="46" t="s">
        <v>77</v>
      </c>
      <c r="J6" s="152" t="s">
        <v>988</v>
      </c>
      <c r="K6" s="44" t="s">
        <v>989</v>
      </c>
      <c r="L6" s="44" t="s">
        <v>1011</v>
      </c>
      <c r="M6" s="44"/>
      <c r="N6" s="46"/>
      <c r="O6" s="44">
        <v>43222501</v>
      </c>
      <c r="P6" s="44">
        <v>23304660</v>
      </c>
      <c r="Q6" s="44" t="s">
        <v>990</v>
      </c>
      <c r="R6" s="44" t="s">
        <v>991</v>
      </c>
      <c r="S6" s="46" t="s">
        <v>992</v>
      </c>
      <c r="T6" s="44" t="s">
        <v>993</v>
      </c>
      <c r="U6" s="44" t="s">
        <v>994</v>
      </c>
      <c r="V6" s="44" t="s">
        <v>995</v>
      </c>
      <c r="W6" s="137" t="s">
        <v>1008</v>
      </c>
      <c r="X6" s="44" t="s">
        <v>996</v>
      </c>
    </row>
    <row r="7" spans="1:24" s="49" customFormat="1" ht="18.75" customHeight="1" thickBot="1" x14ac:dyDescent="0.35">
      <c r="A7" s="44">
        <v>733</v>
      </c>
      <c r="B7" s="44" t="s">
        <v>402</v>
      </c>
      <c r="C7" s="44" t="s">
        <v>984</v>
      </c>
      <c r="D7" s="50" t="s">
        <v>997</v>
      </c>
      <c r="E7" s="46" t="s">
        <v>998</v>
      </c>
      <c r="F7" s="46" t="s">
        <v>999</v>
      </c>
      <c r="G7" s="47">
        <v>44000000</v>
      </c>
      <c r="H7" s="48">
        <v>43342</v>
      </c>
      <c r="I7" s="46" t="s">
        <v>77</v>
      </c>
      <c r="J7" s="153"/>
      <c r="K7" s="44" t="s">
        <v>1000</v>
      </c>
      <c r="L7" s="44" t="s">
        <v>1011</v>
      </c>
      <c r="M7" s="44"/>
      <c r="N7" s="46"/>
      <c r="O7" s="44">
        <v>43222501</v>
      </c>
      <c r="P7" s="44">
        <v>23304660</v>
      </c>
      <c r="Q7" s="44" t="s">
        <v>1001</v>
      </c>
      <c r="R7" s="44" t="s">
        <v>1002</v>
      </c>
      <c r="S7" s="46" t="s">
        <v>1003</v>
      </c>
      <c r="T7" s="44" t="s">
        <v>1004</v>
      </c>
      <c r="U7" s="44" t="s">
        <v>1005</v>
      </c>
      <c r="V7" s="44" t="s">
        <v>1006</v>
      </c>
      <c r="W7" s="138"/>
      <c r="X7" s="44" t="s">
        <v>1007</v>
      </c>
    </row>
    <row r="8" spans="1:24" ht="24" customHeight="1" x14ac:dyDescent="0.3">
      <c r="A8" s="33">
        <v>498</v>
      </c>
      <c r="B8" s="33" t="s">
        <v>402</v>
      </c>
      <c r="C8" s="33" t="s">
        <v>833</v>
      </c>
      <c r="D8" s="37" t="s">
        <v>834</v>
      </c>
      <c r="E8" s="34" t="s">
        <v>835</v>
      </c>
      <c r="F8" s="34" t="s">
        <v>836</v>
      </c>
      <c r="G8" s="42">
        <v>22000000</v>
      </c>
      <c r="H8" s="35">
        <v>42716</v>
      </c>
      <c r="I8" s="34" t="s">
        <v>77</v>
      </c>
      <c r="J8" s="133" t="s">
        <v>837</v>
      </c>
      <c r="K8" s="33" t="s">
        <v>838</v>
      </c>
      <c r="L8" s="33" t="s">
        <v>1012</v>
      </c>
      <c r="M8" s="33"/>
      <c r="N8" s="34"/>
      <c r="O8" s="33">
        <v>43222501</v>
      </c>
      <c r="P8" s="33">
        <v>22531667</v>
      </c>
      <c r="Q8" s="33" t="s">
        <v>839</v>
      </c>
      <c r="R8" s="34" t="s">
        <v>840</v>
      </c>
      <c r="S8" s="34" t="s">
        <v>841</v>
      </c>
      <c r="T8" s="33" t="s">
        <v>842</v>
      </c>
      <c r="U8" s="33" t="s">
        <v>843</v>
      </c>
      <c r="V8" s="33" t="s">
        <v>844</v>
      </c>
      <c r="W8" s="139" t="s">
        <v>1010</v>
      </c>
      <c r="X8" s="33" t="s">
        <v>845</v>
      </c>
    </row>
    <row r="9" spans="1:24" ht="16.5" customHeight="1" x14ac:dyDescent="0.3">
      <c r="A9" s="33">
        <v>499</v>
      </c>
      <c r="B9" s="33" t="s">
        <v>402</v>
      </c>
      <c r="C9" s="33" t="s">
        <v>846</v>
      </c>
      <c r="D9" s="37" t="s">
        <v>847</v>
      </c>
      <c r="E9" s="34" t="s">
        <v>848</v>
      </c>
      <c r="F9" s="34" t="s">
        <v>836</v>
      </c>
      <c r="G9" s="42">
        <v>22000000</v>
      </c>
      <c r="H9" s="35">
        <v>42716</v>
      </c>
      <c r="I9" s="34" t="s">
        <v>77</v>
      </c>
      <c r="J9" s="134"/>
      <c r="K9" s="33" t="s">
        <v>849</v>
      </c>
      <c r="L9" s="33" t="s">
        <v>1012</v>
      </c>
      <c r="M9" s="33"/>
      <c r="N9" s="34"/>
      <c r="O9" s="33">
        <v>43222501</v>
      </c>
      <c r="P9" s="33">
        <v>22531667</v>
      </c>
      <c r="Q9" s="33" t="s">
        <v>850</v>
      </c>
      <c r="R9" s="34" t="s">
        <v>851</v>
      </c>
      <c r="S9" s="34" t="s">
        <v>852</v>
      </c>
      <c r="T9" s="33" t="s">
        <v>853</v>
      </c>
      <c r="U9" s="33" t="s">
        <v>854</v>
      </c>
      <c r="V9" s="33" t="s">
        <v>855</v>
      </c>
      <c r="W9" s="140"/>
      <c r="X9" s="33" t="s">
        <v>856</v>
      </c>
    </row>
    <row r="10" spans="1:24" ht="20.25" customHeight="1" x14ac:dyDescent="0.3">
      <c r="A10" s="33">
        <v>781</v>
      </c>
      <c r="B10" s="33" t="s">
        <v>402</v>
      </c>
      <c r="C10" s="33" t="s">
        <v>857</v>
      </c>
      <c r="D10" s="43" t="s">
        <v>858</v>
      </c>
      <c r="E10" s="34" t="s">
        <v>859</v>
      </c>
      <c r="F10" s="34" t="s">
        <v>860</v>
      </c>
      <c r="G10" s="42">
        <v>20000000</v>
      </c>
      <c r="H10" s="35">
        <v>43565</v>
      </c>
      <c r="I10" s="34" t="s">
        <v>77</v>
      </c>
      <c r="J10" s="135" t="s">
        <v>861</v>
      </c>
      <c r="K10" s="33" t="s">
        <v>862</v>
      </c>
      <c r="L10" s="33" t="s">
        <v>1013</v>
      </c>
      <c r="M10" s="33"/>
      <c r="N10" s="34"/>
      <c r="O10" s="33">
        <v>43233205</v>
      </c>
      <c r="P10" s="33">
        <v>23563396</v>
      </c>
      <c r="Q10" s="33" t="s">
        <v>863</v>
      </c>
      <c r="R10" s="34" t="s">
        <v>864</v>
      </c>
      <c r="S10" s="34" t="s">
        <v>865</v>
      </c>
      <c r="T10" s="33" t="s">
        <v>866</v>
      </c>
      <c r="U10" s="33" t="s">
        <v>867</v>
      </c>
      <c r="V10" s="33" t="s">
        <v>868</v>
      </c>
      <c r="W10" s="140"/>
      <c r="X10" s="33" t="s">
        <v>869</v>
      </c>
    </row>
    <row r="11" spans="1:24" ht="16.5" customHeight="1" x14ac:dyDescent="0.3">
      <c r="A11" s="33">
        <f t="shared" ref="A9:A17" si="0">A10+1</f>
        <v>782</v>
      </c>
      <c r="B11" s="33" t="s">
        <v>402</v>
      </c>
      <c r="C11" s="33" t="s">
        <v>870</v>
      </c>
      <c r="D11" s="34" t="s">
        <v>871</v>
      </c>
      <c r="E11" s="34" t="s">
        <v>872</v>
      </c>
      <c r="F11" s="34" t="s">
        <v>873</v>
      </c>
      <c r="G11" s="42">
        <v>1500000</v>
      </c>
      <c r="H11" s="35">
        <v>43565</v>
      </c>
      <c r="I11" s="34" t="s">
        <v>77</v>
      </c>
      <c r="J11" s="136"/>
      <c r="K11" s="33" t="s">
        <v>874</v>
      </c>
      <c r="L11" s="33" t="s">
        <v>1013</v>
      </c>
      <c r="M11" s="33"/>
      <c r="N11" s="34"/>
      <c r="O11" s="33">
        <v>43233499</v>
      </c>
      <c r="P11" s="33">
        <v>23499345</v>
      </c>
      <c r="Q11" s="33" t="s">
        <v>875</v>
      </c>
      <c r="R11" s="34" t="s">
        <v>876</v>
      </c>
      <c r="S11" s="34" t="s">
        <v>877</v>
      </c>
      <c r="T11" s="33" t="s">
        <v>878</v>
      </c>
      <c r="U11" s="33" t="s">
        <v>879</v>
      </c>
      <c r="V11" s="33" t="s">
        <v>880</v>
      </c>
      <c r="W11" s="140"/>
      <c r="X11" s="33" t="s">
        <v>881</v>
      </c>
    </row>
    <row r="12" spans="1:24" ht="16.5" customHeight="1" x14ac:dyDescent="0.3">
      <c r="A12" s="33">
        <f t="shared" si="0"/>
        <v>783</v>
      </c>
      <c r="B12" s="33" t="s">
        <v>402</v>
      </c>
      <c r="C12" s="33" t="s">
        <v>846</v>
      </c>
      <c r="D12" s="34" t="s">
        <v>858</v>
      </c>
      <c r="E12" s="34" t="s">
        <v>882</v>
      </c>
      <c r="F12" s="34" t="s">
        <v>883</v>
      </c>
      <c r="G12" s="42">
        <v>0</v>
      </c>
      <c r="H12" s="35">
        <v>43565</v>
      </c>
      <c r="I12" s="34" t="s">
        <v>77</v>
      </c>
      <c r="J12" s="136"/>
      <c r="K12" s="33" t="s">
        <v>874</v>
      </c>
      <c r="L12" s="33" t="s">
        <v>1013</v>
      </c>
      <c r="M12" s="33"/>
      <c r="N12" s="34"/>
      <c r="O12" s="33" t="s">
        <v>880</v>
      </c>
      <c r="P12" s="33" t="s">
        <v>880</v>
      </c>
      <c r="Q12" s="33" t="s">
        <v>880</v>
      </c>
      <c r="R12" s="33" t="s">
        <v>880</v>
      </c>
      <c r="S12" s="33" t="s">
        <v>880</v>
      </c>
      <c r="T12" s="33" t="s">
        <v>880</v>
      </c>
      <c r="U12" s="33" t="s">
        <v>879</v>
      </c>
      <c r="V12" s="33" t="s">
        <v>880</v>
      </c>
      <c r="W12" s="140"/>
      <c r="X12" s="33" t="s">
        <v>881</v>
      </c>
    </row>
    <row r="13" spans="1:24" ht="16.5" customHeight="1" x14ac:dyDescent="0.3">
      <c r="A13" s="33">
        <f t="shared" si="0"/>
        <v>784</v>
      </c>
      <c r="B13" s="33" t="s">
        <v>402</v>
      </c>
      <c r="C13" s="33" t="s">
        <v>846</v>
      </c>
      <c r="D13" s="34" t="s">
        <v>858</v>
      </c>
      <c r="E13" s="34" t="s">
        <v>884</v>
      </c>
      <c r="F13" s="34" t="s">
        <v>885</v>
      </c>
      <c r="G13" s="42">
        <v>20000000</v>
      </c>
      <c r="H13" s="35">
        <v>43565</v>
      </c>
      <c r="I13" s="34" t="s">
        <v>77</v>
      </c>
      <c r="J13" s="136"/>
      <c r="K13" s="33" t="s">
        <v>874</v>
      </c>
      <c r="L13" s="33" t="s">
        <v>1013</v>
      </c>
      <c r="M13" s="33"/>
      <c r="N13" s="34"/>
      <c r="O13" s="33">
        <v>43233205</v>
      </c>
      <c r="P13" s="33">
        <v>23563396</v>
      </c>
      <c r="Q13" s="33" t="s">
        <v>875</v>
      </c>
      <c r="R13" s="34" t="s">
        <v>886</v>
      </c>
      <c r="S13" s="34" t="s">
        <v>887</v>
      </c>
      <c r="T13" s="33" t="s">
        <v>888</v>
      </c>
      <c r="U13" s="33" t="s">
        <v>879</v>
      </c>
      <c r="V13" s="33" t="s">
        <v>880</v>
      </c>
      <c r="W13" s="140"/>
      <c r="X13" s="33" t="s">
        <v>881</v>
      </c>
    </row>
    <row r="14" spans="1:24" ht="16.5" customHeight="1" x14ac:dyDescent="0.3">
      <c r="A14" s="33">
        <f t="shared" si="0"/>
        <v>785</v>
      </c>
      <c r="B14" s="33" t="s">
        <v>402</v>
      </c>
      <c r="C14" s="33" t="s">
        <v>846</v>
      </c>
      <c r="D14" s="34" t="s">
        <v>858</v>
      </c>
      <c r="E14" s="34" t="s">
        <v>889</v>
      </c>
      <c r="F14" s="34" t="s">
        <v>873</v>
      </c>
      <c r="G14" s="42">
        <v>1500000</v>
      </c>
      <c r="H14" s="35">
        <v>43565</v>
      </c>
      <c r="I14" s="34" t="s">
        <v>77</v>
      </c>
      <c r="J14" s="136"/>
      <c r="K14" s="33" t="s">
        <v>874</v>
      </c>
      <c r="L14" s="33" t="s">
        <v>1013</v>
      </c>
      <c r="M14" s="33"/>
      <c r="N14" s="34"/>
      <c r="O14" s="33">
        <v>43233499</v>
      </c>
      <c r="P14" s="33">
        <v>23499345</v>
      </c>
      <c r="Q14" s="33" t="s">
        <v>875</v>
      </c>
      <c r="R14" s="34" t="s">
        <v>890</v>
      </c>
      <c r="S14" s="34" t="s">
        <v>877</v>
      </c>
      <c r="T14" s="33" t="s">
        <v>878</v>
      </c>
      <c r="U14" s="33" t="s">
        <v>879</v>
      </c>
      <c r="V14" s="33" t="s">
        <v>880</v>
      </c>
      <c r="W14" s="140"/>
      <c r="X14" s="33" t="s">
        <v>881</v>
      </c>
    </row>
    <row r="15" spans="1:24" ht="16.5" customHeight="1" x14ac:dyDescent="0.3">
      <c r="A15" s="33">
        <f t="shared" si="0"/>
        <v>786</v>
      </c>
      <c r="B15" s="33" t="s">
        <v>402</v>
      </c>
      <c r="C15" s="33" t="s">
        <v>846</v>
      </c>
      <c r="D15" s="34" t="s">
        <v>858</v>
      </c>
      <c r="E15" s="34" t="s">
        <v>891</v>
      </c>
      <c r="F15" s="34" t="s">
        <v>883</v>
      </c>
      <c r="G15" s="42">
        <v>0</v>
      </c>
      <c r="H15" s="35">
        <v>43565</v>
      </c>
      <c r="I15" s="34" t="s">
        <v>77</v>
      </c>
      <c r="J15" s="136"/>
      <c r="K15" s="33" t="s">
        <v>874</v>
      </c>
      <c r="L15" s="33" t="s">
        <v>1013</v>
      </c>
      <c r="M15" s="33"/>
      <c r="N15" s="34"/>
      <c r="O15" s="33" t="s">
        <v>880</v>
      </c>
      <c r="P15" s="33" t="s">
        <v>880</v>
      </c>
      <c r="Q15" s="33" t="s">
        <v>880</v>
      </c>
      <c r="R15" s="33" t="s">
        <v>880</v>
      </c>
      <c r="S15" s="33" t="s">
        <v>880</v>
      </c>
      <c r="T15" s="33" t="s">
        <v>880</v>
      </c>
      <c r="U15" s="33" t="s">
        <v>879</v>
      </c>
      <c r="V15" s="33" t="s">
        <v>880</v>
      </c>
      <c r="W15" s="140"/>
      <c r="X15" s="33" t="s">
        <v>881</v>
      </c>
    </row>
    <row r="16" spans="1:24" ht="16.5" customHeight="1" x14ac:dyDescent="0.3">
      <c r="A16" s="33">
        <f t="shared" si="0"/>
        <v>787</v>
      </c>
      <c r="B16" s="33" t="s">
        <v>402</v>
      </c>
      <c r="C16" s="33" t="s">
        <v>846</v>
      </c>
      <c r="D16" s="34" t="s">
        <v>858</v>
      </c>
      <c r="E16" s="34" t="s">
        <v>892</v>
      </c>
      <c r="F16" s="34" t="s">
        <v>893</v>
      </c>
      <c r="G16" s="42">
        <v>9500000</v>
      </c>
      <c r="H16" s="35">
        <v>43565</v>
      </c>
      <c r="I16" s="34" t="s">
        <v>77</v>
      </c>
      <c r="J16" s="136"/>
      <c r="K16" s="33" t="s">
        <v>874</v>
      </c>
      <c r="L16" s="33" t="s">
        <v>1013</v>
      </c>
      <c r="M16" s="33"/>
      <c r="N16" s="34"/>
      <c r="O16" s="33">
        <v>43211501</v>
      </c>
      <c r="P16" s="33">
        <v>23592232</v>
      </c>
      <c r="Q16" s="33" t="s">
        <v>894</v>
      </c>
      <c r="R16" s="34" t="s">
        <v>895</v>
      </c>
      <c r="S16" s="34" t="s">
        <v>398</v>
      </c>
      <c r="T16" s="33" t="s">
        <v>896</v>
      </c>
      <c r="U16" s="33" t="s">
        <v>879</v>
      </c>
      <c r="V16" s="33" t="s">
        <v>880</v>
      </c>
      <c r="W16" s="140"/>
      <c r="X16" s="33" t="s">
        <v>881</v>
      </c>
    </row>
    <row r="17" spans="1:24" ht="16.5" customHeight="1" x14ac:dyDescent="0.3">
      <c r="A17" s="33">
        <f t="shared" si="0"/>
        <v>788</v>
      </c>
      <c r="B17" s="33" t="s">
        <v>402</v>
      </c>
      <c r="C17" s="33" t="s">
        <v>846</v>
      </c>
      <c r="D17" s="34" t="s">
        <v>858</v>
      </c>
      <c r="E17" s="34" t="s">
        <v>897</v>
      </c>
      <c r="F17" s="34" t="s">
        <v>893</v>
      </c>
      <c r="G17" s="42">
        <v>9500000</v>
      </c>
      <c r="H17" s="35">
        <v>43565</v>
      </c>
      <c r="I17" s="34" t="s">
        <v>77</v>
      </c>
      <c r="J17" s="134"/>
      <c r="K17" s="33" t="s">
        <v>874</v>
      </c>
      <c r="L17" s="33" t="s">
        <v>1013</v>
      </c>
      <c r="M17" s="33"/>
      <c r="N17" s="34"/>
      <c r="O17" s="33">
        <v>43211501</v>
      </c>
      <c r="P17" s="33">
        <v>23592232</v>
      </c>
      <c r="Q17" s="33" t="s">
        <v>894</v>
      </c>
      <c r="R17" s="34" t="s">
        <v>898</v>
      </c>
      <c r="S17" s="34" t="s">
        <v>398</v>
      </c>
      <c r="T17" s="33" t="s">
        <v>896</v>
      </c>
      <c r="U17" s="33" t="s">
        <v>879</v>
      </c>
      <c r="V17" s="33" t="s">
        <v>880</v>
      </c>
      <c r="W17" s="141"/>
      <c r="X17" s="33" t="s">
        <v>881</v>
      </c>
    </row>
    <row r="18" spans="1:24" ht="16.5" customHeight="1" x14ac:dyDescent="0.3">
      <c r="F18" s="36" t="s">
        <v>1432</v>
      </c>
      <c r="G18" s="36">
        <v>650000000</v>
      </c>
      <c r="H18" s="36" t="s">
        <v>1431</v>
      </c>
    </row>
    <row r="19" spans="1:24" ht="16.5" customHeight="1" x14ac:dyDescent="0.3">
      <c r="F19" s="36" t="s">
        <v>1433</v>
      </c>
      <c r="G19" s="118">
        <v>88000000</v>
      </c>
      <c r="H19" s="36" t="s">
        <v>1434</v>
      </c>
    </row>
    <row r="20" spans="1:24" ht="16.5" customHeight="1" x14ac:dyDescent="0.3">
      <c r="F20" s="36" t="s">
        <v>1435</v>
      </c>
      <c r="G20" s="36">
        <v>62000000</v>
      </c>
      <c r="H20" s="36" t="s">
        <v>1436</v>
      </c>
    </row>
    <row r="21" spans="1:24" ht="16.5" customHeight="1" x14ac:dyDescent="0.3">
      <c r="F21" s="36" t="s">
        <v>1437</v>
      </c>
      <c r="G21" s="118">
        <v>44000000</v>
      </c>
      <c r="H21" s="36" t="s">
        <v>1434</v>
      </c>
    </row>
    <row r="22" spans="1:24" ht="16.5" customHeight="1" x14ac:dyDescent="0.3">
      <c r="G22" s="117">
        <f>SUM(G18:G21)</f>
        <v>844000000</v>
      </c>
      <c r="H22" s="117" t="s">
        <v>1438</v>
      </c>
    </row>
  </sheetData>
  <mergeCells count="19">
    <mergeCell ref="A1:A2"/>
    <mergeCell ref="B1:B2"/>
    <mergeCell ref="C1:C2"/>
    <mergeCell ref="D1:H1"/>
    <mergeCell ref="I1:I2"/>
    <mergeCell ref="X1:X2"/>
    <mergeCell ref="J8:J9"/>
    <mergeCell ref="J10:J17"/>
    <mergeCell ref="W6:W7"/>
    <mergeCell ref="W8:W17"/>
    <mergeCell ref="K1:K2"/>
    <mergeCell ref="L1:L2"/>
    <mergeCell ref="M1:M2"/>
    <mergeCell ref="N1:P1"/>
    <mergeCell ref="Q1:V1"/>
    <mergeCell ref="W1:W2"/>
    <mergeCell ref="J1:J2"/>
    <mergeCell ref="J3:J5"/>
    <mergeCell ref="J6:J7"/>
  </mergeCells>
  <phoneticPr fontId="8" type="noConversion"/>
  <conditionalFormatting sqref="B1">
    <cfRule type="duplicateValues" dxfId="75" priority="13"/>
  </conditionalFormatting>
  <conditionalFormatting sqref="Q1">
    <cfRule type="duplicateValues" dxfId="74" priority="14"/>
    <cfRule type="duplicateValues" dxfId="73" priority="15"/>
  </conditionalFormatting>
  <conditionalFormatting sqref="J1:M1">
    <cfRule type="duplicateValues" dxfId="72" priority="11"/>
    <cfRule type="duplicateValues" dxfId="71" priority="12"/>
  </conditionalFormatting>
  <conditionalFormatting sqref="D2:H2">
    <cfRule type="duplicateValues" dxfId="70" priority="16"/>
    <cfRule type="duplicateValues" dxfId="69" priority="17"/>
  </conditionalFormatting>
  <conditionalFormatting sqref="Q2:S2">
    <cfRule type="duplicateValues" dxfId="68" priority="9"/>
    <cfRule type="duplicateValues" dxfId="67" priority="10"/>
  </conditionalFormatting>
  <conditionalFormatting sqref="T2">
    <cfRule type="duplicateValues" dxfId="66" priority="7"/>
    <cfRule type="duplicateValues" dxfId="65" priority="8"/>
  </conditionalFormatting>
  <conditionalFormatting sqref="I1">
    <cfRule type="duplicateValues" dxfId="64" priority="5"/>
    <cfRule type="duplicateValues" dxfId="63" priority="6"/>
  </conditionalFormatting>
  <conditionalFormatting sqref="D1">
    <cfRule type="duplicateValues" dxfId="62" priority="18"/>
    <cfRule type="duplicateValues" dxfId="61" priority="19"/>
  </conditionalFormatting>
  <conditionalFormatting sqref="N1">
    <cfRule type="duplicateValues" dxfId="60" priority="3"/>
    <cfRule type="duplicateValues" dxfId="59" priority="4"/>
  </conditionalFormatting>
  <conditionalFormatting sqref="N2:P2">
    <cfRule type="duplicateValues" dxfId="58" priority="1"/>
    <cfRule type="duplicateValues" dxfId="57" priority="2"/>
  </conditionalFormatting>
  <pageMargins left="0.70866141732283472" right="0.70866141732283472" top="0.74803149606299213" bottom="0.74803149606299213" header="0.31496062992125984" footer="0.31496062992125984"/>
  <pageSetup paperSize="8" scale="46" fitToHeight="9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X437"/>
  <sheetViews>
    <sheetView topLeftCell="A405" zoomScale="80" zoomScaleNormal="80" workbookViewId="0">
      <selection activeCell="G438" sqref="G438"/>
    </sheetView>
  </sheetViews>
  <sheetFormatPr defaultColWidth="9" defaultRowHeight="16.5" customHeight="1" x14ac:dyDescent="0.3"/>
  <cols>
    <col min="1" max="1" width="4.25" style="2" customWidth="1"/>
    <col min="2" max="2" width="8.5" style="3" bestFit="1" customWidth="1"/>
    <col min="3" max="3" width="11.875" style="3" bestFit="1" customWidth="1"/>
    <col min="4" max="4" width="57.5" style="3" bestFit="1" customWidth="1"/>
    <col min="5" max="5" width="17.75" style="3" bestFit="1" customWidth="1"/>
    <col min="6" max="6" width="38" style="3" bestFit="1" customWidth="1"/>
    <col min="7" max="7" width="12.75" style="3" bestFit="1" customWidth="1"/>
    <col min="8" max="8" width="12.375" style="3" bestFit="1" customWidth="1"/>
    <col min="9" max="9" width="10.5" style="3" bestFit="1" customWidth="1"/>
    <col min="10" max="10" width="17.25" style="3" bestFit="1" customWidth="1"/>
    <col min="11" max="11" width="12.125" style="3" bestFit="1" customWidth="1"/>
    <col min="12" max="12" width="10.875" style="3" bestFit="1" customWidth="1"/>
    <col min="13" max="13" width="12.125" style="3" bestFit="1" customWidth="1"/>
    <col min="14" max="18" width="9" style="3"/>
    <col min="19" max="19" width="18.75" style="3" customWidth="1"/>
    <col min="20" max="20" width="13.75" style="3" customWidth="1"/>
    <col min="21" max="22" width="9" style="3"/>
    <col min="23" max="24" width="10.5" style="3" bestFit="1" customWidth="1"/>
    <col min="25" max="16384" width="9" style="3"/>
  </cols>
  <sheetData>
    <row r="1" spans="1:24" s="1" customFormat="1" ht="33" customHeight="1" x14ac:dyDescent="0.3">
      <c r="A1" s="158" t="s">
        <v>754</v>
      </c>
      <c r="B1" s="156" t="s">
        <v>389</v>
      </c>
      <c r="C1" s="156" t="s">
        <v>390</v>
      </c>
      <c r="D1" s="160" t="s">
        <v>119</v>
      </c>
      <c r="E1" s="161"/>
      <c r="F1" s="161"/>
      <c r="G1" s="161"/>
      <c r="H1" s="162"/>
      <c r="I1" s="156" t="s">
        <v>391</v>
      </c>
      <c r="J1" s="156" t="s">
        <v>450</v>
      </c>
      <c r="K1" s="156" t="s">
        <v>394</v>
      </c>
      <c r="L1" s="156" t="s">
        <v>449</v>
      </c>
      <c r="M1" s="156" t="s">
        <v>127</v>
      </c>
      <c r="N1" s="160" t="s">
        <v>388</v>
      </c>
      <c r="O1" s="161"/>
      <c r="P1" s="161"/>
      <c r="Q1" s="160" t="s">
        <v>120</v>
      </c>
      <c r="R1" s="161"/>
      <c r="S1" s="161"/>
      <c r="T1" s="161"/>
      <c r="U1" s="161"/>
      <c r="V1" s="162"/>
      <c r="W1" s="156" t="s">
        <v>395</v>
      </c>
      <c r="X1" s="163" t="s">
        <v>116</v>
      </c>
    </row>
    <row r="2" spans="1:24" s="1" customFormat="1" ht="33" customHeight="1" x14ac:dyDescent="0.3">
      <c r="A2" s="159"/>
      <c r="B2" s="157"/>
      <c r="C2" s="157"/>
      <c r="D2" s="13" t="s">
        <v>451</v>
      </c>
      <c r="E2" s="13" t="s">
        <v>73</v>
      </c>
      <c r="F2" s="13" t="s">
        <v>76</v>
      </c>
      <c r="G2" s="13" t="s">
        <v>376</v>
      </c>
      <c r="H2" s="13" t="s">
        <v>387</v>
      </c>
      <c r="I2" s="157"/>
      <c r="J2" s="157"/>
      <c r="K2" s="157"/>
      <c r="L2" s="157"/>
      <c r="M2" s="157"/>
      <c r="N2" s="12" t="s">
        <v>378</v>
      </c>
      <c r="O2" s="12" t="s">
        <v>384</v>
      </c>
      <c r="P2" s="12" t="s">
        <v>383</v>
      </c>
      <c r="Q2" s="12" t="s">
        <v>385</v>
      </c>
      <c r="R2" s="12" t="s">
        <v>381</v>
      </c>
      <c r="S2" s="12" t="s">
        <v>756</v>
      </c>
      <c r="T2" s="15" t="s">
        <v>386</v>
      </c>
      <c r="U2" s="12" t="s">
        <v>392</v>
      </c>
      <c r="V2" s="15" t="s">
        <v>755</v>
      </c>
      <c r="W2" s="165"/>
      <c r="X2" s="164"/>
    </row>
    <row r="3" spans="1:24" ht="21.75" customHeight="1" x14ac:dyDescent="0.3">
      <c r="A3" s="69">
        <v>150</v>
      </c>
      <c r="B3" s="4" t="s">
        <v>402</v>
      </c>
      <c r="C3" s="4" t="s">
        <v>401</v>
      </c>
      <c r="D3" s="4" t="s">
        <v>57</v>
      </c>
      <c r="E3" s="5" t="s">
        <v>602</v>
      </c>
      <c r="F3" s="5" t="s">
        <v>47</v>
      </c>
      <c r="G3" s="6">
        <v>0</v>
      </c>
      <c r="H3" s="7">
        <v>42626</v>
      </c>
      <c r="I3" s="5" t="s">
        <v>77</v>
      </c>
      <c r="J3" s="166" t="s">
        <v>5</v>
      </c>
      <c r="K3" s="169" t="s">
        <v>531</v>
      </c>
      <c r="L3" s="170">
        <v>44491</v>
      </c>
      <c r="M3" s="4"/>
      <c r="N3" s="16"/>
      <c r="O3" s="16" t="s">
        <v>1085</v>
      </c>
      <c r="P3" s="16"/>
      <c r="Q3" s="16"/>
      <c r="R3" s="16"/>
      <c r="S3" s="16"/>
      <c r="T3" s="16"/>
      <c r="U3" s="16"/>
      <c r="V3" s="16"/>
      <c r="W3" s="14"/>
      <c r="X3" s="4"/>
    </row>
    <row r="4" spans="1:24" ht="16.5" customHeight="1" x14ac:dyDescent="0.3">
      <c r="A4" s="69">
        <v>151</v>
      </c>
      <c r="B4" s="4" t="s">
        <v>402</v>
      </c>
      <c r="C4" s="4" t="s">
        <v>401</v>
      </c>
      <c r="D4" s="4" t="s">
        <v>57</v>
      </c>
      <c r="E4" s="5" t="s">
        <v>604</v>
      </c>
      <c r="F4" s="5" t="s">
        <v>533</v>
      </c>
      <c r="G4" s="6">
        <v>10900000</v>
      </c>
      <c r="H4" s="7">
        <v>42626</v>
      </c>
      <c r="I4" s="5" t="s">
        <v>77</v>
      </c>
      <c r="J4" s="166"/>
      <c r="K4" s="169"/>
      <c r="L4" s="170"/>
      <c r="M4" s="4" t="s">
        <v>757</v>
      </c>
      <c r="N4" s="16"/>
      <c r="O4" s="17">
        <v>43233001</v>
      </c>
      <c r="P4" s="17">
        <v>21681452</v>
      </c>
      <c r="Q4" s="17" t="s">
        <v>393</v>
      </c>
      <c r="R4" s="17" t="s">
        <v>448</v>
      </c>
      <c r="S4" s="17" t="s">
        <v>452</v>
      </c>
      <c r="T4" s="17" t="s">
        <v>8</v>
      </c>
      <c r="U4" s="17" t="s">
        <v>399</v>
      </c>
      <c r="V4" s="16"/>
      <c r="W4" s="4" t="s">
        <v>380</v>
      </c>
      <c r="X4" s="4" t="s">
        <v>75</v>
      </c>
    </row>
    <row r="5" spans="1:24" ht="16.5" customHeight="1" x14ac:dyDescent="0.3">
      <c r="A5" s="69">
        <v>152</v>
      </c>
      <c r="B5" s="4" t="s">
        <v>402</v>
      </c>
      <c r="C5" s="4" t="s">
        <v>401</v>
      </c>
      <c r="D5" s="4" t="s">
        <v>57</v>
      </c>
      <c r="E5" s="5" t="s">
        <v>606</v>
      </c>
      <c r="F5" s="5" t="s">
        <v>321</v>
      </c>
      <c r="G5" s="6">
        <v>3000000</v>
      </c>
      <c r="H5" s="7">
        <v>42626</v>
      </c>
      <c r="I5" s="5" t="s">
        <v>77</v>
      </c>
      <c r="J5" s="166"/>
      <c r="K5" s="169"/>
      <c r="L5" s="170"/>
      <c r="M5" s="4"/>
      <c r="N5" s="16"/>
      <c r="O5" s="17">
        <v>43233499</v>
      </c>
      <c r="P5" s="17">
        <v>21102333</v>
      </c>
      <c r="Q5" s="17" t="s">
        <v>393</v>
      </c>
      <c r="R5" s="17" t="s">
        <v>453</v>
      </c>
      <c r="S5" s="17" t="s">
        <v>454</v>
      </c>
      <c r="T5" s="17" t="s">
        <v>11</v>
      </c>
      <c r="U5" s="17" t="s">
        <v>399</v>
      </c>
      <c r="V5" s="16"/>
      <c r="W5" s="4" t="s">
        <v>380</v>
      </c>
      <c r="X5" s="4" t="s">
        <v>75</v>
      </c>
    </row>
    <row r="6" spans="1:24" ht="16.5" customHeight="1" x14ac:dyDescent="0.3">
      <c r="A6" s="69">
        <v>153</v>
      </c>
      <c r="B6" s="4" t="s">
        <v>402</v>
      </c>
      <c r="C6" s="4" t="s">
        <v>401</v>
      </c>
      <c r="D6" s="4" t="s">
        <v>57</v>
      </c>
      <c r="E6" s="5" t="s">
        <v>601</v>
      </c>
      <c r="F6" s="5" t="s">
        <v>321</v>
      </c>
      <c r="G6" s="6">
        <v>3000000</v>
      </c>
      <c r="H6" s="7">
        <v>42626</v>
      </c>
      <c r="I6" s="5" t="s">
        <v>77</v>
      </c>
      <c r="J6" s="166"/>
      <c r="K6" s="169"/>
      <c r="L6" s="170"/>
      <c r="M6" s="4"/>
      <c r="N6" s="16"/>
      <c r="O6" s="17">
        <v>43233499</v>
      </c>
      <c r="P6" s="17">
        <v>21102333</v>
      </c>
      <c r="Q6" s="17" t="s">
        <v>393</v>
      </c>
      <c r="R6" s="17" t="s">
        <v>456</v>
      </c>
      <c r="S6" s="17" t="s">
        <v>454</v>
      </c>
      <c r="T6" s="17" t="s">
        <v>11</v>
      </c>
      <c r="U6" s="17" t="s">
        <v>399</v>
      </c>
      <c r="V6" s="16"/>
      <c r="W6" s="4" t="s">
        <v>380</v>
      </c>
      <c r="X6" s="4" t="s">
        <v>75</v>
      </c>
    </row>
    <row r="7" spans="1:24" ht="16.5" customHeight="1" x14ac:dyDescent="0.3">
      <c r="A7" s="69">
        <v>154</v>
      </c>
      <c r="B7" s="4" t="s">
        <v>402</v>
      </c>
      <c r="C7" s="4" t="s">
        <v>401</v>
      </c>
      <c r="D7" s="4" t="s">
        <v>57</v>
      </c>
      <c r="E7" s="5" t="s">
        <v>595</v>
      </c>
      <c r="F7" s="5" t="s">
        <v>321</v>
      </c>
      <c r="G7" s="6">
        <v>3000000</v>
      </c>
      <c r="H7" s="7">
        <v>42626</v>
      </c>
      <c r="I7" s="5" t="s">
        <v>77</v>
      </c>
      <c r="J7" s="166"/>
      <c r="K7" s="169"/>
      <c r="L7" s="170"/>
      <c r="M7" s="4"/>
      <c r="N7" s="16"/>
      <c r="O7" s="17">
        <v>43233499</v>
      </c>
      <c r="P7" s="17">
        <v>21102333</v>
      </c>
      <c r="Q7" s="17" t="s">
        <v>393</v>
      </c>
      <c r="R7" s="17" t="s">
        <v>457</v>
      </c>
      <c r="S7" s="17" t="s">
        <v>454</v>
      </c>
      <c r="T7" s="17" t="s">
        <v>11</v>
      </c>
      <c r="U7" s="17" t="s">
        <v>399</v>
      </c>
      <c r="V7" s="16"/>
      <c r="W7" s="4" t="s">
        <v>380</v>
      </c>
      <c r="X7" s="4" t="s">
        <v>75</v>
      </c>
    </row>
    <row r="8" spans="1:24" ht="16.5" customHeight="1" x14ac:dyDescent="0.3">
      <c r="A8" s="69">
        <v>155</v>
      </c>
      <c r="B8" s="4" t="s">
        <v>402</v>
      </c>
      <c r="C8" s="4" t="s">
        <v>401</v>
      </c>
      <c r="D8" s="4" t="s">
        <v>57</v>
      </c>
      <c r="E8" s="5" t="s">
        <v>603</v>
      </c>
      <c r="F8" s="5" t="s">
        <v>321</v>
      </c>
      <c r="G8" s="6">
        <v>3000000</v>
      </c>
      <c r="H8" s="7">
        <v>42626</v>
      </c>
      <c r="I8" s="5" t="s">
        <v>77</v>
      </c>
      <c r="J8" s="166"/>
      <c r="K8" s="169"/>
      <c r="L8" s="170"/>
      <c r="M8" s="4"/>
      <c r="N8" s="16"/>
      <c r="O8" s="17">
        <v>43233499</v>
      </c>
      <c r="P8" s="17">
        <v>21102333</v>
      </c>
      <c r="Q8" s="17" t="s">
        <v>393</v>
      </c>
      <c r="R8" s="17" t="s">
        <v>419</v>
      </c>
      <c r="S8" s="17" t="s">
        <v>454</v>
      </c>
      <c r="T8" s="17" t="s">
        <v>11</v>
      </c>
      <c r="U8" s="17" t="s">
        <v>399</v>
      </c>
      <c r="V8" s="16"/>
      <c r="W8" s="4" t="s">
        <v>380</v>
      </c>
      <c r="X8" s="4" t="s">
        <v>75</v>
      </c>
    </row>
    <row r="9" spans="1:24" ht="16.5" customHeight="1" x14ac:dyDescent="0.3">
      <c r="A9" s="69">
        <v>156</v>
      </c>
      <c r="B9" s="4" t="s">
        <v>402</v>
      </c>
      <c r="C9" s="4" t="s">
        <v>401</v>
      </c>
      <c r="D9" s="4" t="s">
        <v>57</v>
      </c>
      <c r="E9" s="5" t="s">
        <v>599</v>
      </c>
      <c r="F9" s="5" t="s">
        <v>321</v>
      </c>
      <c r="G9" s="6">
        <v>3000000</v>
      </c>
      <c r="H9" s="7">
        <v>42626</v>
      </c>
      <c r="I9" s="5" t="s">
        <v>77</v>
      </c>
      <c r="J9" s="166"/>
      <c r="K9" s="169"/>
      <c r="L9" s="170"/>
      <c r="M9" s="4"/>
      <c r="N9" s="16"/>
      <c r="O9" s="17">
        <v>43233499</v>
      </c>
      <c r="P9" s="17">
        <v>21102333</v>
      </c>
      <c r="Q9" s="17" t="s">
        <v>393</v>
      </c>
      <c r="R9" s="17" t="s">
        <v>455</v>
      </c>
      <c r="S9" s="17" t="s">
        <v>454</v>
      </c>
      <c r="T9" s="17" t="s">
        <v>11</v>
      </c>
      <c r="U9" s="17" t="s">
        <v>399</v>
      </c>
      <c r="V9" s="16"/>
      <c r="W9" s="4" t="s">
        <v>380</v>
      </c>
      <c r="X9" s="4" t="s">
        <v>75</v>
      </c>
    </row>
    <row r="10" spans="1:24" ht="16.5" customHeight="1" x14ac:dyDescent="0.3">
      <c r="A10" s="69">
        <v>157</v>
      </c>
      <c r="B10" s="4" t="s">
        <v>402</v>
      </c>
      <c r="C10" s="4" t="s">
        <v>401</v>
      </c>
      <c r="D10" s="4" t="s">
        <v>57</v>
      </c>
      <c r="E10" s="5" t="s">
        <v>600</v>
      </c>
      <c r="F10" s="5" t="s">
        <v>321</v>
      </c>
      <c r="G10" s="6">
        <v>3000000</v>
      </c>
      <c r="H10" s="7">
        <v>42626</v>
      </c>
      <c r="I10" s="5" t="s">
        <v>77</v>
      </c>
      <c r="J10" s="166"/>
      <c r="K10" s="169"/>
      <c r="L10" s="170"/>
      <c r="M10" s="4"/>
      <c r="N10" s="16"/>
      <c r="O10" s="17">
        <v>43233499</v>
      </c>
      <c r="P10" s="17">
        <v>21102333</v>
      </c>
      <c r="Q10" s="17" t="s">
        <v>393</v>
      </c>
      <c r="R10" s="17" t="s">
        <v>458</v>
      </c>
      <c r="S10" s="17" t="s">
        <v>454</v>
      </c>
      <c r="T10" s="17" t="s">
        <v>11</v>
      </c>
      <c r="U10" s="17" t="s">
        <v>399</v>
      </c>
      <c r="V10" s="16"/>
      <c r="W10" s="4" t="s">
        <v>380</v>
      </c>
      <c r="X10" s="4" t="s">
        <v>75</v>
      </c>
    </row>
    <row r="11" spans="1:24" ht="16.5" customHeight="1" x14ac:dyDescent="0.3">
      <c r="A11" s="69">
        <v>158</v>
      </c>
      <c r="B11" s="4" t="s">
        <v>402</v>
      </c>
      <c r="C11" s="4" t="s">
        <v>401</v>
      </c>
      <c r="D11" s="4" t="s">
        <v>57</v>
      </c>
      <c r="E11" s="5" t="s">
        <v>594</v>
      </c>
      <c r="F11" s="5" t="s">
        <v>321</v>
      </c>
      <c r="G11" s="6">
        <v>3000000</v>
      </c>
      <c r="H11" s="7">
        <v>42626</v>
      </c>
      <c r="I11" s="5" t="s">
        <v>77</v>
      </c>
      <c r="J11" s="166"/>
      <c r="K11" s="169"/>
      <c r="L11" s="170"/>
      <c r="M11" s="4"/>
      <c r="N11" s="16"/>
      <c r="O11" s="17">
        <v>43233499</v>
      </c>
      <c r="P11" s="17">
        <v>21102333</v>
      </c>
      <c r="Q11" s="17" t="s">
        <v>393</v>
      </c>
      <c r="R11" s="17" t="s">
        <v>418</v>
      </c>
      <c r="S11" s="17" t="s">
        <v>454</v>
      </c>
      <c r="T11" s="17" t="s">
        <v>11</v>
      </c>
      <c r="U11" s="17" t="s">
        <v>399</v>
      </c>
      <c r="V11" s="16"/>
      <c r="W11" s="4" t="s">
        <v>380</v>
      </c>
      <c r="X11" s="4" t="s">
        <v>75</v>
      </c>
    </row>
    <row r="12" spans="1:24" ht="16.5" customHeight="1" x14ac:dyDescent="0.3">
      <c r="A12" s="69">
        <v>159</v>
      </c>
      <c r="B12" s="4" t="s">
        <v>402</v>
      </c>
      <c r="C12" s="4" t="s">
        <v>401</v>
      </c>
      <c r="D12" s="4" t="s">
        <v>57</v>
      </c>
      <c r="E12" s="5" t="s">
        <v>596</v>
      </c>
      <c r="F12" s="5" t="s">
        <v>321</v>
      </c>
      <c r="G12" s="6">
        <v>3000000</v>
      </c>
      <c r="H12" s="7">
        <v>42626</v>
      </c>
      <c r="I12" s="5" t="s">
        <v>77</v>
      </c>
      <c r="J12" s="166"/>
      <c r="K12" s="169"/>
      <c r="L12" s="170"/>
      <c r="M12" s="4"/>
      <c r="N12" s="16"/>
      <c r="O12" s="17">
        <v>43233499</v>
      </c>
      <c r="P12" s="17">
        <v>21102333</v>
      </c>
      <c r="Q12" s="17" t="s">
        <v>393</v>
      </c>
      <c r="R12" s="17" t="s">
        <v>420</v>
      </c>
      <c r="S12" s="17" t="s">
        <v>454</v>
      </c>
      <c r="T12" s="17" t="s">
        <v>11</v>
      </c>
      <c r="U12" s="17" t="s">
        <v>399</v>
      </c>
      <c r="V12" s="16"/>
      <c r="W12" s="4" t="s">
        <v>380</v>
      </c>
      <c r="X12" s="4" t="s">
        <v>75</v>
      </c>
    </row>
    <row r="13" spans="1:24" ht="16.5" customHeight="1" x14ac:dyDescent="0.3">
      <c r="A13" s="69">
        <v>160</v>
      </c>
      <c r="B13" s="4" t="s">
        <v>402</v>
      </c>
      <c r="C13" s="4" t="s">
        <v>401</v>
      </c>
      <c r="D13" s="4" t="s">
        <v>57</v>
      </c>
      <c r="E13" s="5" t="s">
        <v>598</v>
      </c>
      <c r="F13" s="5" t="s">
        <v>321</v>
      </c>
      <c r="G13" s="6">
        <v>3000000</v>
      </c>
      <c r="H13" s="7">
        <v>42626</v>
      </c>
      <c r="I13" s="5" t="s">
        <v>77</v>
      </c>
      <c r="J13" s="166"/>
      <c r="K13" s="169"/>
      <c r="L13" s="170"/>
      <c r="M13" s="4"/>
      <c r="N13" s="16"/>
      <c r="O13" s="17">
        <v>43233499</v>
      </c>
      <c r="P13" s="17">
        <v>21102333</v>
      </c>
      <c r="Q13" s="17" t="s">
        <v>393</v>
      </c>
      <c r="R13" s="17" t="s">
        <v>421</v>
      </c>
      <c r="S13" s="17" t="s">
        <v>454</v>
      </c>
      <c r="T13" s="17" t="s">
        <v>11</v>
      </c>
      <c r="U13" s="17" t="s">
        <v>399</v>
      </c>
      <c r="V13" s="16"/>
      <c r="W13" s="4" t="s">
        <v>380</v>
      </c>
      <c r="X13" s="4" t="s">
        <v>75</v>
      </c>
    </row>
    <row r="14" spans="1:24" ht="16.5" customHeight="1" x14ac:dyDescent="0.3">
      <c r="A14" s="69">
        <v>161</v>
      </c>
      <c r="B14" s="4" t="s">
        <v>402</v>
      </c>
      <c r="C14" s="4" t="s">
        <v>401</v>
      </c>
      <c r="D14" s="4" t="s">
        <v>57</v>
      </c>
      <c r="E14" s="5" t="s">
        <v>590</v>
      </c>
      <c r="F14" s="5" t="s">
        <v>321</v>
      </c>
      <c r="G14" s="6">
        <v>3000000</v>
      </c>
      <c r="H14" s="7">
        <v>42626</v>
      </c>
      <c r="I14" s="5" t="s">
        <v>77</v>
      </c>
      <c r="J14" s="166"/>
      <c r="K14" s="169"/>
      <c r="L14" s="170"/>
      <c r="M14" s="4"/>
      <c r="N14" s="16"/>
      <c r="O14" s="17">
        <v>43233499</v>
      </c>
      <c r="P14" s="17">
        <v>21102333</v>
      </c>
      <c r="Q14" s="17" t="s">
        <v>393</v>
      </c>
      <c r="R14" s="17" t="s">
        <v>422</v>
      </c>
      <c r="S14" s="17" t="s">
        <v>454</v>
      </c>
      <c r="T14" s="17" t="s">
        <v>11</v>
      </c>
      <c r="U14" s="17" t="s">
        <v>399</v>
      </c>
      <c r="V14" s="16"/>
      <c r="W14" s="4" t="s">
        <v>380</v>
      </c>
      <c r="X14" s="4" t="s">
        <v>75</v>
      </c>
    </row>
    <row r="15" spans="1:24" ht="16.5" customHeight="1" x14ac:dyDescent="0.3">
      <c r="A15" s="69">
        <v>162</v>
      </c>
      <c r="B15" s="4" t="s">
        <v>402</v>
      </c>
      <c r="C15" s="4" t="s">
        <v>401</v>
      </c>
      <c r="D15" s="4" t="s">
        <v>57</v>
      </c>
      <c r="E15" s="5" t="s">
        <v>591</v>
      </c>
      <c r="F15" s="5" t="s">
        <v>321</v>
      </c>
      <c r="G15" s="6">
        <v>3000000</v>
      </c>
      <c r="H15" s="7">
        <v>42626</v>
      </c>
      <c r="I15" s="5" t="s">
        <v>77</v>
      </c>
      <c r="J15" s="166"/>
      <c r="K15" s="169"/>
      <c r="L15" s="170"/>
      <c r="M15" s="4"/>
      <c r="N15" s="16"/>
      <c r="O15" s="17">
        <v>43233499</v>
      </c>
      <c r="P15" s="17">
        <v>21102333</v>
      </c>
      <c r="Q15" s="17" t="s">
        <v>393</v>
      </c>
      <c r="R15" s="17" t="s">
        <v>423</v>
      </c>
      <c r="S15" s="17" t="s">
        <v>454</v>
      </c>
      <c r="T15" s="17" t="s">
        <v>11</v>
      </c>
      <c r="U15" s="17" t="s">
        <v>399</v>
      </c>
      <c r="V15" s="16"/>
      <c r="W15" s="4" t="s">
        <v>380</v>
      </c>
      <c r="X15" s="4" t="s">
        <v>75</v>
      </c>
    </row>
    <row r="16" spans="1:24" ht="16.5" customHeight="1" x14ac:dyDescent="0.3">
      <c r="A16" s="69">
        <v>163</v>
      </c>
      <c r="B16" s="4" t="s">
        <v>402</v>
      </c>
      <c r="C16" s="4" t="s">
        <v>401</v>
      </c>
      <c r="D16" s="4" t="s">
        <v>57</v>
      </c>
      <c r="E16" s="5" t="s">
        <v>597</v>
      </c>
      <c r="F16" s="5" t="s">
        <v>321</v>
      </c>
      <c r="G16" s="6">
        <v>3000000</v>
      </c>
      <c r="H16" s="7">
        <v>42626</v>
      </c>
      <c r="I16" s="5" t="s">
        <v>77</v>
      </c>
      <c r="J16" s="166"/>
      <c r="K16" s="169"/>
      <c r="L16" s="170"/>
      <c r="M16" s="4"/>
      <c r="N16" s="16"/>
      <c r="O16" s="17">
        <v>43233499</v>
      </c>
      <c r="P16" s="17">
        <v>21102333</v>
      </c>
      <c r="Q16" s="17" t="s">
        <v>393</v>
      </c>
      <c r="R16" s="17" t="s">
        <v>425</v>
      </c>
      <c r="S16" s="17" t="s">
        <v>454</v>
      </c>
      <c r="T16" s="17" t="s">
        <v>11</v>
      </c>
      <c r="U16" s="17" t="s">
        <v>399</v>
      </c>
      <c r="V16" s="16"/>
      <c r="W16" s="4" t="s">
        <v>380</v>
      </c>
      <c r="X16" s="4" t="s">
        <v>75</v>
      </c>
    </row>
    <row r="17" spans="1:24" ht="16.5" customHeight="1" x14ac:dyDescent="0.3">
      <c r="A17" s="69">
        <v>164</v>
      </c>
      <c r="B17" s="4" t="s">
        <v>402</v>
      </c>
      <c r="C17" s="4" t="s">
        <v>401</v>
      </c>
      <c r="D17" s="4" t="s">
        <v>57</v>
      </c>
      <c r="E17" s="5" t="s">
        <v>592</v>
      </c>
      <c r="F17" s="5" t="s">
        <v>321</v>
      </c>
      <c r="G17" s="6">
        <v>3000000</v>
      </c>
      <c r="H17" s="7">
        <v>42626</v>
      </c>
      <c r="I17" s="5" t="s">
        <v>77</v>
      </c>
      <c r="J17" s="166"/>
      <c r="K17" s="169"/>
      <c r="L17" s="170"/>
      <c r="M17" s="4"/>
      <c r="N17" s="16"/>
      <c r="O17" s="17">
        <v>43233499</v>
      </c>
      <c r="P17" s="17">
        <v>21102333</v>
      </c>
      <c r="Q17" s="17" t="s">
        <v>393</v>
      </c>
      <c r="R17" s="17" t="s">
        <v>424</v>
      </c>
      <c r="S17" s="17" t="s">
        <v>454</v>
      </c>
      <c r="T17" s="17" t="s">
        <v>11</v>
      </c>
      <c r="U17" s="17" t="s">
        <v>399</v>
      </c>
      <c r="V17" s="16"/>
      <c r="W17" s="4" t="s">
        <v>380</v>
      </c>
      <c r="X17" s="4" t="s">
        <v>75</v>
      </c>
    </row>
    <row r="18" spans="1:24" ht="16.5" customHeight="1" x14ac:dyDescent="0.3">
      <c r="A18" s="69">
        <v>165</v>
      </c>
      <c r="B18" s="4" t="s">
        <v>402</v>
      </c>
      <c r="C18" s="4" t="s">
        <v>401</v>
      </c>
      <c r="D18" s="4" t="s">
        <v>57</v>
      </c>
      <c r="E18" s="5" t="s">
        <v>588</v>
      </c>
      <c r="F18" s="5" t="s">
        <v>321</v>
      </c>
      <c r="G18" s="6">
        <v>3000000</v>
      </c>
      <c r="H18" s="7">
        <v>42626</v>
      </c>
      <c r="I18" s="5" t="s">
        <v>77</v>
      </c>
      <c r="J18" s="166"/>
      <c r="K18" s="169"/>
      <c r="L18" s="170"/>
      <c r="M18" s="4"/>
      <c r="N18" s="16"/>
      <c r="O18" s="17">
        <v>43233499</v>
      </c>
      <c r="P18" s="17">
        <v>21102333</v>
      </c>
      <c r="Q18" s="17" t="s">
        <v>393</v>
      </c>
      <c r="R18" s="17" t="s">
        <v>426</v>
      </c>
      <c r="S18" s="17" t="s">
        <v>454</v>
      </c>
      <c r="T18" s="17" t="s">
        <v>11</v>
      </c>
      <c r="U18" s="17" t="s">
        <v>399</v>
      </c>
      <c r="V18" s="16"/>
      <c r="W18" s="4" t="s">
        <v>380</v>
      </c>
      <c r="X18" s="4" t="s">
        <v>75</v>
      </c>
    </row>
    <row r="19" spans="1:24" ht="16.5" customHeight="1" x14ac:dyDescent="0.3">
      <c r="A19" s="69">
        <v>166</v>
      </c>
      <c r="B19" s="4" t="s">
        <v>402</v>
      </c>
      <c r="C19" s="4" t="s">
        <v>401</v>
      </c>
      <c r="D19" s="4" t="s">
        <v>57</v>
      </c>
      <c r="E19" s="5" t="s">
        <v>587</v>
      </c>
      <c r="F19" s="5" t="s">
        <v>373</v>
      </c>
      <c r="G19" s="6">
        <v>6000000</v>
      </c>
      <c r="H19" s="7">
        <v>42626</v>
      </c>
      <c r="I19" s="5" t="s">
        <v>77</v>
      </c>
      <c r="J19" s="166"/>
      <c r="K19" s="169"/>
      <c r="L19" s="170"/>
      <c r="M19" s="4"/>
      <c r="N19" s="16"/>
      <c r="O19" s="17">
        <v>43233499</v>
      </c>
      <c r="P19" s="17">
        <v>22895734</v>
      </c>
      <c r="Q19" s="17" t="s">
        <v>393</v>
      </c>
      <c r="R19" s="17" t="s">
        <v>427</v>
      </c>
      <c r="S19" s="17" t="s">
        <v>454</v>
      </c>
      <c r="T19" s="17" t="s">
        <v>15</v>
      </c>
      <c r="U19" s="17" t="s">
        <v>399</v>
      </c>
      <c r="V19" s="16"/>
      <c r="W19" s="4" t="s">
        <v>380</v>
      </c>
      <c r="X19" s="4" t="s">
        <v>75</v>
      </c>
    </row>
    <row r="20" spans="1:24" ht="16.5" customHeight="1" x14ac:dyDescent="0.3">
      <c r="A20" s="69">
        <v>167</v>
      </c>
      <c r="B20" s="4" t="s">
        <v>402</v>
      </c>
      <c r="C20" s="4" t="s">
        <v>401</v>
      </c>
      <c r="D20" s="4" t="s">
        <v>57</v>
      </c>
      <c r="E20" s="5" t="s">
        <v>589</v>
      </c>
      <c r="F20" s="5" t="s">
        <v>373</v>
      </c>
      <c r="G20" s="6">
        <v>6000000</v>
      </c>
      <c r="H20" s="7">
        <v>42626</v>
      </c>
      <c r="I20" s="5" t="s">
        <v>77</v>
      </c>
      <c r="J20" s="166"/>
      <c r="K20" s="169"/>
      <c r="L20" s="170"/>
      <c r="M20" s="4"/>
      <c r="N20" s="16"/>
      <c r="O20" s="17">
        <v>43233499</v>
      </c>
      <c r="P20" s="17">
        <v>22895734</v>
      </c>
      <c r="Q20" s="17" t="s">
        <v>393</v>
      </c>
      <c r="R20" s="17" t="s">
        <v>428</v>
      </c>
      <c r="S20" s="17" t="s">
        <v>454</v>
      </c>
      <c r="T20" s="17" t="s">
        <v>15</v>
      </c>
      <c r="U20" s="17" t="s">
        <v>399</v>
      </c>
      <c r="V20" s="16"/>
      <c r="W20" s="4" t="s">
        <v>380</v>
      </c>
      <c r="X20" s="4" t="s">
        <v>75</v>
      </c>
    </row>
    <row r="21" spans="1:24" ht="16.5" customHeight="1" x14ac:dyDescent="0.3">
      <c r="A21" s="69">
        <v>168</v>
      </c>
      <c r="B21" s="4" t="s">
        <v>402</v>
      </c>
      <c r="C21" s="4" t="s">
        <v>401</v>
      </c>
      <c r="D21" s="4" t="s">
        <v>57</v>
      </c>
      <c r="E21" s="5" t="s">
        <v>584</v>
      </c>
      <c r="F21" s="5" t="s">
        <v>373</v>
      </c>
      <c r="G21" s="6">
        <v>6000000</v>
      </c>
      <c r="H21" s="7">
        <v>42626</v>
      </c>
      <c r="I21" s="5" t="s">
        <v>77</v>
      </c>
      <c r="J21" s="166"/>
      <c r="K21" s="169"/>
      <c r="L21" s="170"/>
      <c r="M21" s="4"/>
      <c r="N21" s="16"/>
      <c r="O21" s="17">
        <v>43233499</v>
      </c>
      <c r="P21" s="17">
        <v>22895734</v>
      </c>
      <c r="Q21" s="17" t="s">
        <v>393</v>
      </c>
      <c r="R21" s="17" t="s">
        <v>429</v>
      </c>
      <c r="S21" s="17" t="s">
        <v>454</v>
      </c>
      <c r="T21" s="17" t="s">
        <v>15</v>
      </c>
      <c r="U21" s="17" t="s">
        <v>399</v>
      </c>
      <c r="V21" s="16"/>
      <c r="W21" s="4" t="s">
        <v>380</v>
      </c>
      <c r="X21" s="4" t="s">
        <v>75</v>
      </c>
    </row>
    <row r="22" spans="1:24" ht="16.5" customHeight="1" x14ac:dyDescent="0.3">
      <c r="A22" s="69">
        <v>169</v>
      </c>
      <c r="B22" s="4" t="s">
        <v>402</v>
      </c>
      <c r="C22" s="4" t="s">
        <v>401</v>
      </c>
      <c r="D22" s="4" t="s">
        <v>57</v>
      </c>
      <c r="E22" s="5" t="s">
        <v>593</v>
      </c>
      <c r="F22" s="5" t="s">
        <v>373</v>
      </c>
      <c r="G22" s="6">
        <v>6000000</v>
      </c>
      <c r="H22" s="7">
        <v>42626</v>
      </c>
      <c r="I22" s="5" t="s">
        <v>77</v>
      </c>
      <c r="J22" s="166"/>
      <c r="K22" s="169"/>
      <c r="L22" s="170"/>
      <c r="M22" s="4"/>
      <c r="N22" s="16"/>
      <c r="O22" s="17">
        <v>43233499</v>
      </c>
      <c r="P22" s="17">
        <v>22895734</v>
      </c>
      <c r="Q22" s="17" t="s">
        <v>393</v>
      </c>
      <c r="R22" s="17" t="s">
        <v>431</v>
      </c>
      <c r="S22" s="17" t="s">
        <v>454</v>
      </c>
      <c r="T22" s="17" t="s">
        <v>15</v>
      </c>
      <c r="U22" s="17" t="s">
        <v>399</v>
      </c>
      <c r="V22" s="16"/>
      <c r="W22" s="4" t="s">
        <v>380</v>
      </c>
      <c r="X22" s="4" t="s">
        <v>75</v>
      </c>
    </row>
    <row r="23" spans="1:24" ht="16.5" customHeight="1" x14ac:dyDescent="0.3">
      <c r="A23" s="69">
        <v>170</v>
      </c>
      <c r="B23" s="4" t="s">
        <v>402</v>
      </c>
      <c r="C23" s="4" t="s">
        <v>401</v>
      </c>
      <c r="D23" s="4" t="s">
        <v>57</v>
      </c>
      <c r="E23" s="5" t="s">
        <v>585</v>
      </c>
      <c r="F23" s="5" t="s">
        <v>373</v>
      </c>
      <c r="G23" s="6">
        <v>6000000</v>
      </c>
      <c r="H23" s="7">
        <v>42626</v>
      </c>
      <c r="I23" s="5" t="s">
        <v>77</v>
      </c>
      <c r="J23" s="166"/>
      <c r="K23" s="169"/>
      <c r="L23" s="170"/>
      <c r="M23" s="4"/>
      <c r="N23" s="16"/>
      <c r="O23" s="17">
        <v>43233499</v>
      </c>
      <c r="P23" s="17">
        <v>22895734</v>
      </c>
      <c r="Q23" s="17" t="s">
        <v>393</v>
      </c>
      <c r="R23" s="17" t="s">
        <v>430</v>
      </c>
      <c r="S23" s="17" t="s">
        <v>454</v>
      </c>
      <c r="T23" s="17" t="s">
        <v>15</v>
      </c>
      <c r="U23" s="17" t="s">
        <v>399</v>
      </c>
      <c r="V23" s="16"/>
      <c r="W23" s="4" t="s">
        <v>380</v>
      </c>
      <c r="X23" s="4" t="s">
        <v>75</v>
      </c>
    </row>
    <row r="24" spans="1:24" ht="16.5" customHeight="1" x14ac:dyDescent="0.3">
      <c r="A24" s="69">
        <v>171</v>
      </c>
      <c r="B24" s="4" t="s">
        <v>402</v>
      </c>
      <c r="C24" s="4" t="s">
        <v>401</v>
      </c>
      <c r="D24" s="4" t="s">
        <v>57</v>
      </c>
      <c r="E24" s="5" t="s">
        <v>586</v>
      </c>
      <c r="F24" s="5" t="s">
        <v>373</v>
      </c>
      <c r="G24" s="6">
        <v>6000000</v>
      </c>
      <c r="H24" s="7">
        <v>42626</v>
      </c>
      <c r="I24" s="5" t="s">
        <v>77</v>
      </c>
      <c r="J24" s="166"/>
      <c r="K24" s="169"/>
      <c r="L24" s="170"/>
      <c r="M24" s="4"/>
      <c r="N24" s="16"/>
      <c r="O24" s="17">
        <v>43233499</v>
      </c>
      <c r="P24" s="17">
        <v>22895734</v>
      </c>
      <c r="Q24" s="17" t="s">
        <v>393</v>
      </c>
      <c r="R24" s="17" t="s">
        <v>69</v>
      </c>
      <c r="S24" s="17" t="s">
        <v>454</v>
      </c>
      <c r="T24" s="17" t="s">
        <v>15</v>
      </c>
      <c r="U24" s="17" t="s">
        <v>399</v>
      </c>
      <c r="V24" s="16"/>
      <c r="W24" s="4" t="s">
        <v>380</v>
      </c>
      <c r="X24" s="4" t="s">
        <v>75</v>
      </c>
    </row>
    <row r="25" spans="1:24" ht="16.5" customHeight="1" x14ac:dyDescent="0.3">
      <c r="A25" s="69">
        <v>172</v>
      </c>
      <c r="B25" s="4" t="s">
        <v>402</v>
      </c>
      <c r="C25" s="4" t="s">
        <v>401</v>
      </c>
      <c r="D25" s="4" t="s">
        <v>57</v>
      </c>
      <c r="E25" s="5" t="s">
        <v>583</v>
      </c>
      <c r="F25" s="5" t="s">
        <v>373</v>
      </c>
      <c r="G25" s="6">
        <v>6000000</v>
      </c>
      <c r="H25" s="7">
        <v>42626</v>
      </c>
      <c r="I25" s="5" t="s">
        <v>77</v>
      </c>
      <c r="J25" s="166"/>
      <c r="K25" s="169"/>
      <c r="L25" s="170"/>
      <c r="M25" s="4"/>
      <c r="N25" s="16"/>
      <c r="O25" s="17">
        <v>43233499</v>
      </c>
      <c r="P25" s="17">
        <v>22895734</v>
      </c>
      <c r="Q25" s="17" t="s">
        <v>393</v>
      </c>
      <c r="R25" s="17" t="s">
        <v>432</v>
      </c>
      <c r="S25" s="17" t="s">
        <v>454</v>
      </c>
      <c r="T25" s="17" t="s">
        <v>15</v>
      </c>
      <c r="U25" s="17" t="s">
        <v>399</v>
      </c>
      <c r="V25" s="16"/>
      <c r="W25" s="4" t="s">
        <v>380</v>
      </c>
      <c r="X25" s="4" t="s">
        <v>75</v>
      </c>
    </row>
    <row r="26" spans="1:24" ht="16.5" customHeight="1" x14ac:dyDescent="0.3">
      <c r="A26" s="69">
        <v>173</v>
      </c>
      <c r="B26" s="4" t="s">
        <v>402</v>
      </c>
      <c r="C26" s="4" t="s">
        <v>401</v>
      </c>
      <c r="D26" s="4" t="s">
        <v>57</v>
      </c>
      <c r="E26" s="5" t="s">
        <v>581</v>
      </c>
      <c r="F26" s="5" t="s">
        <v>373</v>
      </c>
      <c r="G26" s="6">
        <v>6000000</v>
      </c>
      <c r="H26" s="7">
        <v>42626</v>
      </c>
      <c r="I26" s="5" t="s">
        <v>77</v>
      </c>
      <c r="J26" s="166"/>
      <c r="K26" s="169"/>
      <c r="L26" s="170"/>
      <c r="M26" s="4"/>
      <c r="N26" s="16"/>
      <c r="O26" s="17">
        <v>43233499</v>
      </c>
      <c r="P26" s="17">
        <v>22895734</v>
      </c>
      <c r="Q26" s="17" t="s">
        <v>393</v>
      </c>
      <c r="R26" s="17" t="s">
        <v>403</v>
      </c>
      <c r="S26" s="17" t="s">
        <v>454</v>
      </c>
      <c r="T26" s="17" t="s">
        <v>15</v>
      </c>
      <c r="U26" s="17" t="s">
        <v>399</v>
      </c>
      <c r="V26" s="16"/>
      <c r="W26" s="4" t="s">
        <v>380</v>
      </c>
      <c r="X26" s="4" t="s">
        <v>75</v>
      </c>
    </row>
    <row r="27" spans="1:24" ht="16.5" customHeight="1" x14ac:dyDescent="0.3">
      <c r="A27" s="69">
        <v>174</v>
      </c>
      <c r="B27" s="4" t="s">
        <v>402</v>
      </c>
      <c r="C27" s="4" t="s">
        <v>401</v>
      </c>
      <c r="D27" s="4" t="s">
        <v>57</v>
      </c>
      <c r="E27" s="5" t="s">
        <v>580</v>
      </c>
      <c r="F27" s="5" t="s">
        <v>373</v>
      </c>
      <c r="G27" s="6">
        <v>6000000</v>
      </c>
      <c r="H27" s="7">
        <v>42626</v>
      </c>
      <c r="I27" s="5" t="s">
        <v>77</v>
      </c>
      <c r="J27" s="166"/>
      <c r="K27" s="169"/>
      <c r="L27" s="170"/>
      <c r="M27" s="4"/>
      <c r="N27" s="16"/>
      <c r="O27" s="17">
        <v>43233499</v>
      </c>
      <c r="P27" s="17">
        <v>22895734</v>
      </c>
      <c r="Q27" s="17" t="s">
        <v>393</v>
      </c>
      <c r="R27" s="17" t="s">
        <v>404</v>
      </c>
      <c r="S27" s="17" t="s">
        <v>454</v>
      </c>
      <c r="T27" s="17" t="s">
        <v>15</v>
      </c>
      <c r="U27" s="17" t="s">
        <v>399</v>
      </c>
      <c r="V27" s="16"/>
      <c r="W27" s="4" t="s">
        <v>380</v>
      </c>
      <c r="X27" s="4" t="s">
        <v>75</v>
      </c>
    </row>
    <row r="28" spans="1:24" ht="16.5" customHeight="1" x14ac:dyDescent="0.3">
      <c r="A28" s="69">
        <v>175</v>
      </c>
      <c r="B28" s="4" t="s">
        <v>402</v>
      </c>
      <c r="C28" s="4" t="s">
        <v>401</v>
      </c>
      <c r="D28" s="4" t="s">
        <v>57</v>
      </c>
      <c r="E28" s="5" t="s">
        <v>575</v>
      </c>
      <c r="F28" s="5" t="s">
        <v>373</v>
      </c>
      <c r="G28" s="6">
        <v>6000000</v>
      </c>
      <c r="H28" s="7">
        <v>42626</v>
      </c>
      <c r="I28" s="5" t="s">
        <v>77</v>
      </c>
      <c r="J28" s="166"/>
      <c r="K28" s="169"/>
      <c r="L28" s="170"/>
      <c r="M28" s="4"/>
      <c r="N28" s="16"/>
      <c r="O28" s="17">
        <v>43233499</v>
      </c>
      <c r="P28" s="17">
        <v>22895734</v>
      </c>
      <c r="Q28" s="17" t="s">
        <v>393</v>
      </c>
      <c r="R28" s="17" t="s">
        <v>405</v>
      </c>
      <c r="S28" s="17" t="s">
        <v>454</v>
      </c>
      <c r="T28" s="17" t="s">
        <v>15</v>
      </c>
      <c r="U28" s="17" t="s">
        <v>399</v>
      </c>
      <c r="V28" s="16"/>
      <c r="W28" s="4" t="s">
        <v>380</v>
      </c>
      <c r="X28" s="4" t="s">
        <v>75</v>
      </c>
    </row>
    <row r="29" spans="1:24" ht="16.5" customHeight="1" x14ac:dyDescent="0.3">
      <c r="A29" s="69">
        <v>176</v>
      </c>
      <c r="B29" s="4" t="s">
        <v>402</v>
      </c>
      <c r="C29" s="4" t="s">
        <v>401</v>
      </c>
      <c r="D29" s="4" t="s">
        <v>57</v>
      </c>
      <c r="E29" s="5" t="s">
        <v>579</v>
      </c>
      <c r="F29" s="5" t="s">
        <v>605</v>
      </c>
      <c r="G29" s="6">
        <v>4200000</v>
      </c>
      <c r="H29" s="7">
        <v>42626</v>
      </c>
      <c r="I29" s="5" t="s">
        <v>77</v>
      </c>
      <c r="J29" s="166"/>
      <c r="K29" s="169"/>
      <c r="L29" s="170"/>
      <c r="M29" s="4"/>
      <c r="N29" s="16"/>
      <c r="O29" s="17">
        <v>43233205</v>
      </c>
      <c r="P29" s="17">
        <v>22859759</v>
      </c>
      <c r="Q29" s="17" t="s">
        <v>393</v>
      </c>
      <c r="R29" s="17" t="s">
        <v>406</v>
      </c>
      <c r="S29" s="17" t="s">
        <v>60</v>
      </c>
      <c r="T29" s="17" t="s">
        <v>27</v>
      </c>
      <c r="U29" s="17" t="s">
        <v>399</v>
      </c>
      <c r="V29" s="16"/>
      <c r="W29" s="4" t="s">
        <v>380</v>
      </c>
      <c r="X29" s="4" t="s">
        <v>75</v>
      </c>
    </row>
    <row r="30" spans="1:24" ht="16.5" customHeight="1" x14ac:dyDescent="0.3">
      <c r="A30" s="69">
        <v>177</v>
      </c>
      <c r="B30" s="4" t="s">
        <v>402</v>
      </c>
      <c r="C30" s="4" t="s">
        <v>401</v>
      </c>
      <c r="D30" s="4" t="s">
        <v>57</v>
      </c>
      <c r="E30" s="5" t="s">
        <v>577</v>
      </c>
      <c r="F30" s="5" t="s">
        <v>22</v>
      </c>
      <c r="G30" s="6">
        <v>3100000</v>
      </c>
      <c r="H30" s="7">
        <v>42626</v>
      </c>
      <c r="I30" s="5" t="s">
        <v>77</v>
      </c>
      <c r="J30" s="166"/>
      <c r="K30" s="169"/>
      <c r="L30" s="170"/>
      <c r="M30" s="4"/>
      <c r="N30" s="16"/>
      <c r="O30" s="17">
        <v>43233004</v>
      </c>
      <c r="P30" s="17">
        <v>22163052</v>
      </c>
      <c r="Q30" s="17" t="s">
        <v>393</v>
      </c>
      <c r="R30" s="17" t="s">
        <v>407</v>
      </c>
      <c r="S30" s="17" t="s">
        <v>408</v>
      </c>
      <c r="T30" s="17" t="s">
        <v>78</v>
      </c>
      <c r="U30" s="17" t="s">
        <v>399</v>
      </c>
      <c r="V30" s="16"/>
      <c r="W30" s="4" t="s">
        <v>380</v>
      </c>
      <c r="X30" s="4" t="s">
        <v>75</v>
      </c>
    </row>
    <row r="31" spans="1:24" ht="16.5" customHeight="1" x14ac:dyDescent="0.3">
      <c r="A31" s="69">
        <v>178</v>
      </c>
      <c r="B31" s="4" t="s">
        <v>402</v>
      </c>
      <c r="C31" s="4" t="s">
        <v>401</v>
      </c>
      <c r="D31" s="4" t="s">
        <v>57</v>
      </c>
      <c r="E31" s="5" t="s">
        <v>582</v>
      </c>
      <c r="F31" s="5" t="s">
        <v>605</v>
      </c>
      <c r="G31" s="6">
        <v>4200000</v>
      </c>
      <c r="H31" s="7">
        <v>42626</v>
      </c>
      <c r="I31" s="5" t="s">
        <v>77</v>
      </c>
      <c r="J31" s="166"/>
      <c r="K31" s="169"/>
      <c r="L31" s="170"/>
      <c r="M31" s="4"/>
      <c r="N31" s="16"/>
      <c r="O31" s="17">
        <v>43233205</v>
      </c>
      <c r="P31" s="17">
        <v>22859759</v>
      </c>
      <c r="Q31" s="17" t="s">
        <v>393</v>
      </c>
      <c r="R31" s="17" t="s">
        <v>409</v>
      </c>
      <c r="S31" s="17" t="s">
        <v>60</v>
      </c>
      <c r="T31" s="17" t="s">
        <v>27</v>
      </c>
      <c r="U31" s="17" t="s">
        <v>399</v>
      </c>
      <c r="V31" s="16"/>
      <c r="W31" s="4" t="s">
        <v>380</v>
      </c>
      <c r="X31" s="4" t="s">
        <v>75</v>
      </c>
    </row>
    <row r="32" spans="1:24" ht="16.5" customHeight="1" x14ac:dyDescent="0.3">
      <c r="A32" s="69">
        <v>179</v>
      </c>
      <c r="B32" s="4" t="s">
        <v>402</v>
      </c>
      <c r="C32" s="4" t="s">
        <v>401</v>
      </c>
      <c r="D32" s="4" t="s">
        <v>57</v>
      </c>
      <c r="E32" s="5" t="s">
        <v>571</v>
      </c>
      <c r="F32" s="5" t="s">
        <v>56</v>
      </c>
      <c r="G32" s="6">
        <v>18010000</v>
      </c>
      <c r="H32" s="7">
        <v>42626</v>
      </c>
      <c r="I32" s="5" t="s">
        <v>77</v>
      </c>
      <c r="J32" s="166"/>
      <c r="K32" s="169"/>
      <c r="L32" s="170"/>
      <c r="M32" s="4"/>
      <c r="N32" s="16"/>
      <c r="O32" s="17">
        <v>43233499</v>
      </c>
      <c r="P32" s="17">
        <v>21745230</v>
      </c>
      <c r="Q32" s="17" t="s">
        <v>393</v>
      </c>
      <c r="R32" s="17" t="s">
        <v>410</v>
      </c>
      <c r="S32" s="17" t="s">
        <v>454</v>
      </c>
      <c r="T32" s="17" t="s">
        <v>17</v>
      </c>
      <c r="U32" s="17" t="s">
        <v>399</v>
      </c>
      <c r="V32" s="16"/>
      <c r="W32" s="4" t="s">
        <v>380</v>
      </c>
      <c r="X32" s="4" t="s">
        <v>75</v>
      </c>
    </row>
    <row r="33" spans="1:24" ht="16.5" customHeight="1" x14ac:dyDescent="0.3">
      <c r="A33" s="69">
        <v>180</v>
      </c>
      <c r="B33" s="4" t="s">
        <v>402</v>
      </c>
      <c r="C33" s="4" t="s">
        <v>401</v>
      </c>
      <c r="D33" s="4" t="s">
        <v>57</v>
      </c>
      <c r="E33" s="5" t="s">
        <v>576</v>
      </c>
      <c r="F33" s="5" t="s">
        <v>534</v>
      </c>
      <c r="G33" s="6">
        <v>3000000</v>
      </c>
      <c r="H33" s="7">
        <v>42626</v>
      </c>
      <c r="I33" s="5" t="s">
        <v>77</v>
      </c>
      <c r="J33" s="166"/>
      <c r="K33" s="169"/>
      <c r="L33" s="170"/>
      <c r="M33" s="4"/>
      <c r="N33" s="16"/>
      <c r="O33" s="17">
        <v>43233499</v>
      </c>
      <c r="P33" s="17">
        <v>22165553</v>
      </c>
      <c r="Q33" s="17" t="s">
        <v>393</v>
      </c>
      <c r="R33" s="17" t="s">
        <v>411</v>
      </c>
      <c r="S33" s="17" t="s">
        <v>454</v>
      </c>
      <c r="T33" s="17" t="s">
        <v>16</v>
      </c>
      <c r="U33" s="17" t="s">
        <v>399</v>
      </c>
      <c r="V33" s="16"/>
      <c r="W33" s="4" t="s">
        <v>380</v>
      </c>
      <c r="X33" s="4" t="s">
        <v>75</v>
      </c>
    </row>
    <row r="34" spans="1:24" ht="16.5" customHeight="1" x14ac:dyDescent="0.3">
      <c r="A34" s="69">
        <v>181</v>
      </c>
      <c r="B34" s="4" t="s">
        <v>402</v>
      </c>
      <c r="C34" s="4" t="s">
        <v>401</v>
      </c>
      <c r="D34" s="4" t="s">
        <v>57</v>
      </c>
      <c r="E34" s="5" t="s">
        <v>569</v>
      </c>
      <c r="F34" s="5" t="s">
        <v>534</v>
      </c>
      <c r="G34" s="6">
        <v>3000000</v>
      </c>
      <c r="H34" s="7">
        <v>42626</v>
      </c>
      <c r="I34" s="5" t="s">
        <v>77</v>
      </c>
      <c r="J34" s="166"/>
      <c r="K34" s="169"/>
      <c r="L34" s="170"/>
      <c r="M34" s="4"/>
      <c r="N34" s="16"/>
      <c r="O34" s="17">
        <v>43233499</v>
      </c>
      <c r="P34" s="17">
        <v>22165553</v>
      </c>
      <c r="Q34" s="17" t="s">
        <v>393</v>
      </c>
      <c r="R34" s="17" t="s">
        <v>412</v>
      </c>
      <c r="S34" s="17" t="s">
        <v>454</v>
      </c>
      <c r="T34" s="17" t="s">
        <v>16</v>
      </c>
      <c r="U34" s="17" t="s">
        <v>399</v>
      </c>
      <c r="V34" s="16"/>
      <c r="W34" s="4" t="s">
        <v>380</v>
      </c>
      <c r="X34" s="4" t="s">
        <v>75</v>
      </c>
    </row>
    <row r="35" spans="1:24" ht="16.5" customHeight="1" x14ac:dyDescent="0.3">
      <c r="A35" s="69">
        <v>182</v>
      </c>
      <c r="B35" s="4" t="s">
        <v>402</v>
      </c>
      <c r="C35" s="4" t="s">
        <v>401</v>
      </c>
      <c r="D35" s="4" t="s">
        <v>57</v>
      </c>
      <c r="E35" s="5" t="s">
        <v>578</v>
      </c>
      <c r="F35" s="5" t="s">
        <v>22</v>
      </c>
      <c r="G35" s="6">
        <v>3100000</v>
      </c>
      <c r="H35" s="7">
        <v>42626</v>
      </c>
      <c r="I35" s="5" t="s">
        <v>77</v>
      </c>
      <c r="J35" s="166"/>
      <c r="K35" s="169"/>
      <c r="L35" s="170"/>
      <c r="M35" s="4"/>
      <c r="N35" s="16"/>
      <c r="O35" s="17">
        <v>43233004</v>
      </c>
      <c r="P35" s="17">
        <v>22163052</v>
      </c>
      <c r="Q35" s="17" t="s">
        <v>393</v>
      </c>
      <c r="R35" s="17" t="s">
        <v>414</v>
      </c>
      <c r="S35" s="17" t="s">
        <v>408</v>
      </c>
      <c r="T35" s="17" t="s">
        <v>78</v>
      </c>
      <c r="U35" s="17" t="s">
        <v>399</v>
      </c>
      <c r="V35" s="16"/>
      <c r="W35" s="4" t="s">
        <v>380</v>
      </c>
      <c r="X35" s="4" t="s">
        <v>75</v>
      </c>
    </row>
    <row r="36" spans="1:24" ht="16.5" customHeight="1" x14ac:dyDescent="0.3">
      <c r="A36" s="69">
        <v>183</v>
      </c>
      <c r="B36" s="4" t="s">
        <v>402</v>
      </c>
      <c r="C36" s="4" t="s">
        <v>401</v>
      </c>
      <c r="D36" s="4" t="s">
        <v>57</v>
      </c>
      <c r="E36" s="5" t="s">
        <v>572</v>
      </c>
      <c r="F36" s="5" t="s">
        <v>22</v>
      </c>
      <c r="G36" s="6">
        <v>3100000</v>
      </c>
      <c r="H36" s="7">
        <v>42626</v>
      </c>
      <c r="I36" s="5" t="s">
        <v>77</v>
      </c>
      <c r="J36" s="166"/>
      <c r="K36" s="169"/>
      <c r="L36" s="170"/>
      <c r="M36" s="4"/>
      <c r="N36" s="16"/>
      <c r="O36" s="17">
        <v>43233004</v>
      </c>
      <c r="P36" s="17">
        <v>22163052</v>
      </c>
      <c r="Q36" s="17" t="s">
        <v>393</v>
      </c>
      <c r="R36" s="17" t="s">
        <v>413</v>
      </c>
      <c r="S36" s="17" t="s">
        <v>408</v>
      </c>
      <c r="T36" s="17" t="s">
        <v>78</v>
      </c>
      <c r="U36" s="17" t="s">
        <v>399</v>
      </c>
      <c r="V36" s="16"/>
      <c r="W36" s="4" t="s">
        <v>380</v>
      </c>
      <c r="X36" s="4" t="s">
        <v>75</v>
      </c>
    </row>
    <row r="37" spans="1:24" ht="16.5" customHeight="1" x14ac:dyDescent="0.3">
      <c r="A37" s="69">
        <v>184</v>
      </c>
      <c r="B37" s="4" t="s">
        <v>402</v>
      </c>
      <c r="C37" s="4" t="s">
        <v>401</v>
      </c>
      <c r="D37" s="4" t="s">
        <v>57</v>
      </c>
      <c r="E37" s="5" t="s">
        <v>574</v>
      </c>
      <c r="F37" s="5" t="s">
        <v>22</v>
      </c>
      <c r="G37" s="6">
        <v>3100000</v>
      </c>
      <c r="H37" s="7">
        <v>42626</v>
      </c>
      <c r="I37" s="5" t="s">
        <v>77</v>
      </c>
      <c r="J37" s="166"/>
      <c r="K37" s="169"/>
      <c r="L37" s="170"/>
      <c r="M37" s="4"/>
      <c r="N37" s="16"/>
      <c r="O37" s="17">
        <v>43233004</v>
      </c>
      <c r="P37" s="17">
        <v>22163052</v>
      </c>
      <c r="Q37" s="17" t="s">
        <v>393</v>
      </c>
      <c r="R37" s="17" t="s">
        <v>416</v>
      </c>
      <c r="S37" s="17" t="s">
        <v>408</v>
      </c>
      <c r="T37" s="17" t="s">
        <v>78</v>
      </c>
      <c r="U37" s="17" t="s">
        <v>399</v>
      </c>
      <c r="V37" s="16"/>
      <c r="W37" s="4" t="s">
        <v>380</v>
      </c>
      <c r="X37" s="4" t="s">
        <v>75</v>
      </c>
    </row>
    <row r="38" spans="1:24" ht="16.5" customHeight="1" x14ac:dyDescent="0.3">
      <c r="A38" s="69">
        <v>185</v>
      </c>
      <c r="B38" s="4" t="s">
        <v>402</v>
      </c>
      <c r="C38" s="4" t="s">
        <v>401</v>
      </c>
      <c r="D38" s="4" t="s">
        <v>57</v>
      </c>
      <c r="E38" s="5" t="s">
        <v>573</v>
      </c>
      <c r="F38" s="5" t="s">
        <v>22</v>
      </c>
      <c r="G38" s="6">
        <v>3100000</v>
      </c>
      <c r="H38" s="7">
        <v>42626</v>
      </c>
      <c r="I38" s="5" t="s">
        <v>77</v>
      </c>
      <c r="J38" s="166"/>
      <c r="K38" s="169"/>
      <c r="L38" s="170"/>
      <c r="M38" s="4"/>
      <c r="N38" s="16"/>
      <c r="O38" s="17">
        <v>43233004</v>
      </c>
      <c r="P38" s="17">
        <v>22163052</v>
      </c>
      <c r="Q38" s="17" t="s">
        <v>393</v>
      </c>
      <c r="R38" s="17" t="s">
        <v>417</v>
      </c>
      <c r="S38" s="17" t="s">
        <v>408</v>
      </c>
      <c r="T38" s="17" t="s">
        <v>78</v>
      </c>
      <c r="U38" s="17" t="s">
        <v>399</v>
      </c>
      <c r="V38" s="16"/>
      <c r="W38" s="4" t="s">
        <v>380</v>
      </c>
      <c r="X38" s="4" t="s">
        <v>75</v>
      </c>
    </row>
    <row r="39" spans="1:24" ht="16.5" customHeight="1" x14ac:dyDescent="0.3">
      <c r="A39" s="69">
        <v>186</v>
      </c>
      <c r="B39" s="4" t="s">
        <v>402</v>
      </c>
      <c r="C39" s="4" t="s">
        <v>401</v>
      </c>
      <c r="D39" s="4" t="s">
        <v>57</v>
      </c>
      <c r="E39" s="5" t="s">
        <v>566</v>
      </c>
      <c r="F39" s="5" t="s">
        <v>22</v>
      </c>
      <c r="G39" s="6">
        <v>3100000</v>
      </c>
      <c r="H39" s="7">
        <v>42626</v>
      </c>
      <c r="I39" s="5" t="s">
        <v>77</v>
      </c>
      <c r="J39" s="166"/>
      <c r="K39" s="169"/>
      <c r="L39" s="170"/>
      <c r="M39" s="4"/>
      <c r="N39" s="16"/>
      <c r="O39" s="17">
        <v>43233004</v>
      </c>
      <c r="P39" s="17">
        <v>22163052</v>
      </c>
      <c r="Q39" s="17" t="s">
        <v>393</v>
      </c>
      <c r="R39" s="17" t="s">
        <v>459</v>
      </c>
      <c r="S39" s="17" t="s">
        <v>408</v>
      </c>
      <c r="T39" s="17" t="s">
        <v>78</v>
      </c>
      <c r="U39" s="17" t="s">
        <v>399</v>
      </c>
      <c r="V39" s="16"/>
      <c r="W39" s="4" t="s">
        <v>380</v>
      </c>
      <c r="X39" s="4" t="s">
        <v>75</v>
      </c>
    </row>
    <row r="40" spans="1:24" ht="16.5" customHeight="1" x14ac:dyDescent="0.3">
      <c r="A40" s="69">
        <v>187</v>
      </c>
      <c r="B40" s="4" t="s">
        <v>402</v>
      </c>
      <c r="C40" s="4" t="s">
        <v>401</v>
      </c>
      <c r="D40" s="4" t="s">
        <v>57</v>
      </c>
      <c r="E40" s="5" t="s">
        <v>570</v>
      </c>
      <c r="F40" s="5" t="s">
        <v>22</v>
      </c>
      <c r="G40" s="6">
        <v>3100000</v>
      </c>
      <c r="H40" s="7">
        <v>42626</v>
      </c>
      <c r="I40" s="5" t="s">
        <v>77</v>
      </c>
      <c r="J40" s="166"/>
      <c r="K40" s="169"/>
      <c r="L40" s="170"/>
      <c r="M40" s="4"/>
      <c r="N40" s="16"/>
      <c r="O40" s="17">
        <v>43233004</v>
      </c>
      <c r="P40" s="17">
        <v>22163052</v>
      </c>
      <c r="Q40" s="17" t="s">
        <v>393</v>
      </c>
      <c r="R40" s="17" t="s">
        <v>415</v>
      </c>
      <c r="S40" s="17" t="s">
        <v>408</v>
      </c>
      <c r="T40" s="17" t="s">
        <v>78</v>
      </c>
      <c r="U40" s="17" t="s">
        <v>399</v>
      </c>
      <c r="V40" s="16"/>
      <c r="W40" s="4" t="s">
        <v>380</v>
      </c>
      <c r="X40" s="4" t="s">
        <v>75</v>
      </c>
    </row>
    <row r="41" spans="1:24" ht="16.5" customHeight="1" x14ac:dyDescent="0.3">
      <c r="A41" s="69">
        <v>188</v>
      </c>
      <c r="B41" s="4" t="s">
        <v>402</v>
      </c>
      <c r="C41" s="4" t="s">
        <v>401</v>
      </c>
      <c r="D41" s="4" t="s">
        <v>57</v>
      </c>
      <c r="E41" s="5" t="s">
        <v>561</v>
      </c>
      <c r="F41" s="5" t="s">
        <v>22</v>
      </c>
      <c r="G41" s="6">
        <v>3100000</v>
      </c>
      <c r="H41" s="7">
        <v>42626</v>
      </c>
      <c r="I41" s="5" t="s">
        <v>77</v>
      </c>
      <c r="J41" s="166"/>
      <c r="K41" s="169"/>
      <c r="L41" s="170"/>
      <c r="M41" s="4"/>
      <c r="N41" s="16"/>
      <c r="O41" s="17">
        <v>43233004</v>
      </c>
      <c r="P41" s="17">
        <v>22163052</v>
      </c>
      <c r="Q41" s="17" t="s">
        <v>393</v>
      </c>
      <c r="R41" s="17" t="s">
        <v>433</v>
      </c>
      <c r="S41" s="17" t="s">
        <v>408</v>
      </c>
      <c r="T41" s="17" t="s">
        <v>78</v>
      </c>
      <c r="U41" s="17" t="s">
        <v>399</v>
      </c>
      <c r="V41" s="16"/>
      <c r="W41" s="4" t="s">
        <v>380</v>
      </c>
      <c r="X41" s="4" t="s">
        <v>75</v>
      </c>
    </row>
    <row r="42" spans="1:24" ht="16.5" customHeight="1" x14ac:dyDescent="0.3">
      <c r="A42" s="69">
        <v>189</v>
      </c>
      <c r="B42" s="4" t="s">
        <v>402</v>
      </c>
      <c r="C42" s="4" t="s">
        <v>401</v>
      </c>
      <c r="D42" s="4" t="s">
        <v>57</v>
      </c>
      <c r="E42" s="5" t="s">
        <v>565</v>
      </c>
      <c r="F42" s="5" t="s">
        <v>22</v>
      </c>
      <c r="G42" s="6">
        <v>3100000</v>
      </c>
      <c r="H42" s="7">
        <v>42626</v>
      </c>
      <c r="I42" s="5" t="s">
        <v>77</v>
      </c>
      <c r="J42" s="166"/>
      <c r="K42" s="169"/>
      <c r="L42" s="170"/>
      <c r="M42" s="4"/>
      <c r="N42" s="16"/>
      <c r="O42" s="17">
        <v>43233004</v>
      </c>
      <c r="P42" s="17">
        <v>22163052</v>
      </c>
      <c r="Q42" s="17" t="s">
        <v>393</v>
      </c>
      <c r="R42" s="17" t="s">
        <v>435</v>
      </c>
      <c r="S42" s="17" t="s">
        <v>408</v>
      </c>
      <c r="T42" s="17" t="s">
        <v>78</v>
      </c>
      <c r="U42" s="17" t="s">
        <v>399</v>
      </c>
      <c r="V42" s="16"/>
      <c r="W42" s="4" t="s">
        <v>380</v>
      </c>
      <c r="X42" s="4" t="s">
        <v>75</v>
      </c>
    </row>
    <row r="43" spans="1:24" ht="16.5" customHeight="1" x14ac:dyDescent="0.3">
      <c r="A43" s="69">
        <v>190</v>
      </c>
      <c r="B43" s="4" t="s">
        <v>402</v>
      </c>
      <c r="C43" s="4" t="s">
        <v>401</v>
      </c>
      <c r="D43" s="4" t="s">
        <v>57</v>
      </c>
      <c r="E43" s="5" t="s">
        <v>568</v>
      </c>
      <c r="F43" s="5" t="s">
        <v>22</v>
      </c>
      <c r="G43" s="6">
        <v>3100000</v>
      </c>
      <c r="H43" s="7">
        <v>42626</v>
      </c>
      <c r="I43" s="5" t="s">
        <v>77</v>
      </c>
      <c r="J43" s="166"/>
      <c r="K43" s="169"/>
      <c r="L43" s="170"/>
      <c r="M43" s="4"/>
      <c r="N43" s="16"/>
      <c r="O43" s="17">
        <v>43233004</v>
      </c>
      <c r="P43" s="17">
        <v>22163052</v>
      </c>
      <c r="Q43" s="17" t="s">
        <v>393</v>
      </c>
      <c r="R43" s="17" t="s">
        <v>434</v>
      </c>
      <c r="S43" s="17" t="s">
        <v>408</v>
      </c>
      <c r="T43" s="17" t="s">
        <v>78</v>
      </c>
      <c r="U43" s="17" t="s">
        <v>399</v>
      </c>
      <c r="V43" s="16"/>
      <c r="W43" s="4" t="s">
        <v>380</v>
      </c>
      <c r="X43" s="4" t="s">
        <v>75</v>
      </c>
    </row>
    <row r="44" spans="1:24" ht="16.5" customHeight="1" x14ac:dyDescent="0.3">
      <c r="A44" s="69">
        <v>191</v>
      </c>
      <c r="B44" s="4" t="s">
        <v>402</v>
      </c>
      <c r="C44" s="4" t="s">
        <v>401</v>
      </c>
      <c r="D44" s="4" t="s">
        <v>57</v>
      </c>
      <c r="E44" s="5" t="s">
        <v>557</v>
      </c>
      <c r="F44" s="5" t="s">
        <v>22</v>
      </c>
      <c r="G44" s="6">
        <v>3100000</v>
      </c>
      <c r="H44" s="7">
        <v>42626</v>
      </c>
      <c r="I44" s="5" t="s">
        <v>77</v>
      </c>
      <c r="J44" s="166"/>
      <c r="K44" s="169"/>
      <c r="L44" s="170"/>
      <c r="M44" s="4"/>
      <c r="N44" s="16"/>
      <c r="O44" s="17">
        <v>43233004</v>
      </c>
      <c r="P44" s="17">
        <v>22163052</v>
      </c>
      <c r="Q44" s="17" t="s">
        <v>393</v>
      </c>
      <c r="R44" s="17" t="s">
        <v>436</v>
      </c>
      <c r="S44" s="17" t="s">
        <v>408</v>
      </c>
      <c r="T44" s="17" t="s">
        <v>78</v>
      </c>
      <c r="U44" s="17" t="s">
        <v>399</v>
      </c>
      <c r="V44" s="16"/>
      <c r="W44" s="4" t="s">
        <v>380</v>
      </c>
      <c r="X44" s="4" t="s">
        <v>75</v>
      </c>
    </row>
    <row r="45" spans="1:24" ht="16.5" customHeight="1" x14ac:dyDescent="0.3">
      <c r="A45" s="69">
        <v>192</v>
      </c>
      <c r="B45" s="4" t="s">
        <v>402</v>
      </c>
      <c r="C45" s="4" t="s">
        <v>401</v>
      </c>
      <c r="D45" s="4" t="s">
        <v>57</v>
      </c>
      <c r="E45" s="5" t="s">
        <v>564</v>
      </c>
      <c r="F45" s="5" t="s">
        <v>22</v>
      </c>
      <c r="G45" s="6">
        <v>3100000</v>
      </c>
      <c r="H45" s="7">
        <v>42626</v>
      </c>
      <c r="I45" s="5" t="s">
        <v>77</v>
      </c>
      <c r="J45" s="166"/>
      <c r="K45" s="169"/>
      <c r="L45" s="170"/>
      <c r="M45" s="4"/>
      <c r="N45" s="16"/>
      <c r="O45" s="17">
        <v>43233004</v>
      </c>
      <c r="P45" s="17">
        <v>22163052</v>
      </c>
      <c r="Q45" s="17" t="s">
        <v>393</v>
      </c>
      <c r="R45" s="17" t="s">
        <v>437</v>
      </c>
      <c r="S45" s="17" t="s">
        <v>408</v>
      </c>
      <c r="T45" s="17" t="s">
        <v>78</v>
      </c>
      <c r="U45" s="17" t="s">
        <v>399</v>
      </c>
      <c r="V45" s="16"/>
      <c r="W45" s="4" t="s">
        <v>380</v>
      </c>
      <c r="X45" s="4" t="s">
        <v>75</v>
      </c>
    </row>
    <row r="46" spans="1:24" ht="16.5" customHeight="1" x14ac:dyDescent="0.3">
      <c r="A46" s="69">
        <v>193</v>
      </c>
      <c r="B46" s="4" t="s">
        <v>402</v>
      </c>
      <c r="C46" s="4" t="s">
        <v>401</v>
      </c>
      <c r="D46" s="4" t="s">
        <v>57</v>
      </c>
      <c r="E46" s="5" t="s">
        <v>562</v>
      </c>
      <c r="F46" s="5" t="s">
        <v>22</v>
      </c>
      <c r="G46" s="6">
        <v>3100000</v>
      </c>
      <c r="H46" s="7">
        <v>42626</v>
      </c>
      <c r="I46" s="5" t="s">
        <v>77</v>
      </c>
      <c r="J46" s="166"/>
      <c r="K46" s="169"/>
      <c r="L46" s="170"/>
      <c r="M46" s="4"/>
      <c r="N46" s="16"/>
      <c r="O46" s="17">
        <v>43233004</v>
      </c>
      <c r="P46" s="17">
        <v>22163052</v>
      </c>
      <c r="Q46" s="17" t="s">
        <v>393</v>
      </c>
      <c r="R46" s="17" t="s">
        <v>441</v>
      </c>
      <c r="S46" s="17" t="s">
        <v>408</v>
      </c>
      <c r="T46" s="17" t="s">
        <v>78</v>
      </c>
      <c r="U46" s="17" t="s">
        <v>399</v>
      </c>
      <c r="V46" s="16"/>
      <c r="W46" s="4" t="s">
        <v>380</v>
      </c>
      <c r="X46" s="4" t="s">
        <v>75</v>
      </c>
    </row>
    <row r="47" spans="1:24" ht="16.5" customHeight="1" x14ac:dyDescent="0.3">
      <c r="A47" s="69">
        <v>194</v>
      </c>
      <c r="B47" s="4" t="s">
        <v>402</v>
      </c>
      <c r="C47" s="4" t="s">
        <v>401</v>
      </c>
      <c r="D47" s="4" t="s">
        <v>57</v>
      </c>
      <c r="E47" s="5" t="s">
        <v>563</v>
      </c>
      <c r="F47" s="5" t="s">
        <v>22</v>
      </c>
      <c r="G47" s="6">
        <v>3100000</v>
      </c>
      <c r="H47" s="7">
        <v>42626</v>
      </c>
      <c r="I47" s="5" t="s">
        <v>77</v>
      </c>
      <c r="J47" s="166"/>
      <c r="K47" s="169"/>
      <c r="L47" s="170"/>
      <c r="M47" s="4"/>
      <c r="N47" s="16"/>
      <c r="O47" s="17">
        <v>43233004</v>
      </c>
      <c r="P47" s="17">
        <v>22163052</v>
      </c>
      <c r="Q47" s="17" t="s">
        <v>393</v>
      </c>
      <c r="R47" s="17" t="s">
        <v>439</v>
      </c>
      <c r="S47" s="17" t="s">
        <v>408</v>
      </c>
      <c r="T47" s="17" t="s">
        <v>78</v>
      </c>
      <c r="U47" s="17" t="s">
        <v>399</v>
      </c>
      <c r="V47" s="16"/>
      <c r="W47" s="4" t="s">
        <v>380</v>
      </c>
      <c r="X47" s="4" t="s">
        <v>75</v>
      </c>
    </row>
    <row r="48" spans="1:24" ht="16.5" customHeight="1" x14ac:dyDescent="0.3">
      <c r="A48" s="69">
        <v>195</v>
      </c>
      <c r="B48" s="4" t="s">
        <v>402</v>
      </c>
      <c r="C48" s="4" t="s">
        <v>401</v>
      </c>
      <c r="D48" s="4" t="s">
        <v>57</v>
      </c>
      <c r="E48" s="5" t="s">
        <v>559</v>
      </c>
      <c r="F48" s="5" t="s">
        <v>22</v>
      </c>
      <c r="G48" s="6">
        <v>3100000</v>
      </c>
      <c r="H48" s="7">
        <v>42626</v>
      </c>
      <c r="I48" s="5" t="s">
        <v>77</v>
      </c>
      <c r="J48" s="166"/>
      <c r="K48" s="169"/>
      <c r="L48" s="170"/>
      <c r="M48" s="4"/>
      <c r="N48" s="16"/>
      <c r="O48" s="17">
        <v>43233004</v>
      </c>
      <c r="P48" s="17">
        <v>22163052</v>
      </c>
      <c r="Q48" s="17" t="s">
        <v>393</v>
      </c>
      <c r="R48" s="17" t="s">
        <v>440</v>
      </c>
      <c r="S48" s="17" t="s">
        <v>408</v>
      </c>
      <c r="T48" s="17" t="s">
        <v>78</v>
      </c>
      <c r="U48" s="17" t="s">
        <v>399</v>
      </c>
      <c r="V48" s="16"/>
      <c r="W48" s="4" t="s">
        <v>380</v>
      </c>
      <c r="X48" s="4" t="s">
        <v>75</v>
      </c>
    </row>
    <row r="49" spans="1:24" ht="16.5" customHeight="1" x14ac:dyDescent="0.3">
      <c r="A49" s="69">
        <v>196</v>
      </c>
      <c r="B49" s="4" t="s">
        <v>402</v>
      </c>
      <c r="C49" s="4" t="s">
        <v>401</v>
      </c>
      <c r="D49" s="4" t="s">
        <v>57</v>
      </c>
      <c r="E49" s="5" t="s">
        <v>567</v>
      </c>
      <c r="F49" s="5" t="s">
        <v>22</v>
      </c>
      <c r="G49" s="6">
        <v>3100000</v>
      </c>
      <c r="H49" s="7">
        <v>42626</v>
      </c>
      <c r="I49" s="5" t="s">
        <v>77</v>
      </c>
      <c r="J49" s="166"/>
      <c r="K49" s="169"/>
      <c r="L49" s="170"/>
      <c r="M49" s="4"/>
      <c r="N49" s="16"/>
      <c r="O49" s="17">
        <v>43233004</v>
      </c>
      <c r="P49" s="17">
        <v>22163052</v>
      </c>
      <c r="Q49" s="17" t="s">
        <v>393</v>
      </c>
      <c r="R49" s="17" t="s">
        <v>442</v>
      </c>
      <c r="S49" s="17" t="s">
        <v>408</v>
      </c>
      <c r="T49" s="17" t="s">
        <v>78</v>
      </c>
      <c r="U49" s="17" t="s">
        <v>399</v>
      </c>
      <c r="V49" s="16"/>
      <c r="W49" s="4" t="s">
        <v>380</v>
      </c>
      <c r="X49" s="4" t="s">
        <v>75</v>
      </c>
    </row>
    <row r="50" spans="1:24" ht="16.5" customHeight="1" x14ac:dyDescent="0.3">
      <c r="A50" s="69">
        <v>197</v>
      </c>
      <c r="B50" s="4" t="s">
        <v>402</v>
      </c>
      <c r="C50" s="4" t="s">
        <v>401</v>
      </c>
      <c r="D50" s="4" t="s">
        <v>57</v>
      </c>
      <c r="E50" s="5" t="s">
        <v>558</v>
      </c>
      <c r="F50" s="5" t="s">
        <v>22</v>
      </c>
      <c r="G50" s="6">
        <v>3100000</v>
      </c>
      <c r="H50" s="7">
        <v>42626</v>
      </c>
      <c r="I50" s="5" t="s">
        <v>77</v>
      </c>
      <c r="J50" s="166"/>
      <c r="K50" s="169"/>
      <c r="L50" s="170"/>
      <c r="M50" s="4"/>
      <c r="N50" s="16"/>
      <c r="O50" s="17">
        <v>43233004</v>
      </c>
      <c r="P50" s="17">
        <v>22163052</v>
      </c>
      <c r="Q50" s="17" t="s">
        <v>393</v>
      </c>
      <c r="R50" s="17" t="s">
        <v>444</v>
      </c>
      <c r="S50" s="17" t="s">
        <v>408</v>
      </c>
      <c r="T50" s="17" t="s">
        <v>78</v>
      </c>
      <c r="U50" s="17" t="s">
        <v>399</v>
      </c>
      <c r="V50" s="16"/>
      <c r="W50" s="4" t="s">
        <v>380</v>
      </c>
      <c r="X50" s="4" t="s">
        <v>75</v>
      </c>
    </row>
    <row r="51" spans="1:24" ht="16.5" customHeight="1" x14ac:dyDescent="0.3">
      <c r="A51" s="69">
        <v>198</v>
      </c>
      <c r="B51" s="4" t="s">
        <v>402</v>
      </c>
      <c r="C51" s="4" t="s">
        <v>401</v>
      </c>
      <c r="D51" s="4" t="s">
        <v>57</v>
      </c>
      <c r="E51" s="5" t="s">
        <v>551</v>
      </c>
      <c r="F51" s="5" t="s">
        <v>22</v>
      </c>
      <c r="G51" s="6">
        <v>3100000</v>
      </c>
      <c r="H51" s="7">
        <v>42626</v>
      </c>
      <c r="I51" s="5" t="s">
        <v>77</v>
      </c>
      <c r="J51" s="166"/>
      <c r="K51" s="169"/>
      <c r="L51" s="170"/>
      <c r="M51" s="4"/>
      <c r="N51" s="16"/>
      <c r="O51" s="17">
        <v>43233004</v>
      </c>
      <c r="P51" s="17">
        <v>22163052</v>
      </c>
      <c r="Q51" s="17" t="s">
        <v>393</v>
      </c>
      <c r="R51" s="17" t="s">
        <v>438</v>
      </c>
      <c r="S51" s="17" t="s">
        <v>408</v>
      </c>
      <c r="T51" s="17" t="s">
        <v>78</v>
      </c>
      <c r="U51" s="17" t="s">
        <v>399</v>
      </c>
      <c r="V51" s="16"/>
      <c r="W51" s="4" t="s">
        <v>380</v>
      </c>
      <c r="X51" s="4" t="s">
        <v>75</v>
      </c>
    </row>
    <row r="52" spans="1:24" ht="16.5" customHeight="1" x14ac:dyDescent="0.3">
      <c r="A52" s="69">
        <v>199</v>
      </c>
      <c r="B52" s="4" t="s">
        <v>402</v>
      </c>
      <c r="C52" s="4" t="s">
        <v>401</v>
      </c>
      <c r="D52" s="4" t="s">
        <v>57</v>
      </c>
      <c r="E52" s="5" t="s">
        <v>560</v>
      </c>
      <c r="F52" s="5" t="s">
        <v>22</v>
      </c>
      <c r="G52" s="6">
        <v>3100000</v>
      </c>
      <c r="H52" s="7">
        <v>42626</v>
      </c>
      <c r="I52" s="5" t="s">
        <v>77</v>
      </c>
      <c r="J52" s="166"/>
      <c r="K52" s="169"/>
      <c r="L52" s="170"/>
      <c r="M52" s="4"/>
      <c r="N52" s="16"/>
      <c r="O52" s="17">
        <v>43233004</v>
      </c>
      <c r="P52" s="17">
        <v>22163052</v>
      </c>
      <c r="Q52" s="17" t="s">
        <v>393</v>
      </c>
      <c r="R52" s="17" t="s">
        <v>443</v>
      </c>
      <c r="S52" s="17" t="s">
        <v>408</v>
      </c>
      <c r="T52" s="17" t="s">
        <v>78</v>
      </c>
      <c r="U52" s="17" t="s">
        <v>399</v>
      </c>
      <c r="V52" s="16"/>
      <c r="W52" s="4" t="s">
        <v>380</v>
      </c>
      <c r="X52" s="4" t="s">
        <v>75</v>
      </c>
    </row>
    <row r="53" spans="1:24" ht="16.5" customHeight="1" x14ac:dyDescent="0.3">
      <c r="A53" s="69">
        <v>200</v>
      </c>
      <c r="B53" s="4" t="s">
        <v>402</v>
      </c>
      <c r="C53" s="4" t="s">
        <v>401</v>
      </c>
      <c r="D53" s="4" t="s">
        <v>57</v>
      </c>
      <c r="E53" s="5" t="s">
        <v>555</v>
      </c>
      <c r="F53" s="5" t="s">
        <v>22</v>
      </c>
      <c r="G53" s="6">
        <v>3100000</v>
      </c>
      <c r="H53" s="7">
        <v>42626</v>
      </c>
      <c r="I53" s="5" t="s">
        <v>77</v>
      </c>
      <c r="J53" s="166"/>
      <c r="K53" s="169"/>
      <c r="L53" s="170"/>
      <c r="M53" s="4"/>
      <c r="N53" s="16"/>
      <c r="O53" s="17" t="s">
        <v>1085</v>
      </c>
      <c r="P53" s="17"/>
      <c r="Q53" s="17"/>
      <c r="R53" s="17"/>
      <c r="S53" s="17"/>
      <c r="T53" s="17"/>
      <c r="U53" s="17"/>
      <c r="V53" s="16"/>
      <c r="W53" s="4"/>
      <c r="X53" s="4"/>
    </row>
    <row r="54" spans="1:24" ht="16.5" customHeight="1" x14ac:dyDescent="0.3">
      <c r="A54" s="69">
        <v>201</v>
      </c>
      <c r="B54" s="4" t="s">
        <v>402</v>
      </c>
      <c r="C54" s="4" t="s">
        <v>401</v>
      </c>
      <c r="D54" s="4" t="s">
        <v>57</v>
      </c>
      <c r="E54" s="5" t="s">
        <v>556</v>
      </c>
      <c r="F54" s="5" t="s">
        <v>22</v>
      </c>
      <c r="G54" s="6">
        <v>3100000</v>
      </c>
      <c r="H54" s="7">
        <v>42626</v>
      </c>
      <c r="I54" s="5" t="s">
        <v>77</v>
      </c>
      <c r="J54" s="166"/>
      <c r="K54" s="169"/>
      <c r="L54" s="170"/>
      <c r="M54" s="4"/>
      <c r="N54" s="16"/>
      <c r="O54" s="17" t="s">
        <v>1085</v>
      </c>
      <c r="P54" s="17"/>
      <c r="Q54" s="17"/>
      <c r="R54" s="17"/>
      <c r="S54" s="17"/>
      <c r="T54" s="17"/>
      <c r="U54" s="17"/>
      <c r="V54" s="16"/>
      <c r="W54" s="4"/>
      <c r="X54" s="4"/>
    </row>
    <row r="55" spans="1:24" ht="16.5" customHeight="1" x14ac:dyDescent="0.3">
      <c r="A55" s="69">
        <v>202</v>
      </c>
      <c r="B55" s="4" t="s">
        <v>402</v>
      </c>
      <c r="C55" s="4" t="s">
        <v>401</v>
      </c>
      <c r="D55" s="4" t="s">
        <v>57</v>
      </c>
      <c r="E55" s="5" t="s">
        <v>550</v>
      </c>
      <c r="F55" s="5" t="s">
        <v>14</v>
      </c>
      <c r="G55" s="6">
        <v>7000000</v>
      </c>
      <c r="H55" s="7">
        <v>42626</v>
      </c>
      <c r="I55" s="5" t="s">
        <v>77</v>
      </c>
      <c r="J55" s="166"/>
      <c r="K55" s="169"/>
      <c r="L55" s="170"/>
      <c r="M55" s="4"/>
      <c r="N55" s="16"/>
      <c r="O55" s="17">
        <v>43233499</v>
      </c>
      <c r="P55" s="17">
        <v>22907454</v>
      </c>
      <c r="Q55" s="17" t="s">
        <v>393</v>
      </c>
      <c r="R55" s="17" t="s">
        <v>445</v>
      </c>
      <c r="S55" s="17" t="s">
        <v>454</v>
      </c>
      <c r="T55" s="17" t="s">
        <v>0</v>
      </c>
      <c r="U55" s="17" t="s">
        <v>399</v>
      </c>
      <c r="V55" s="16"/>
      <c r="W55" s="4" t="s">
        <v>380</v>
      </c>
      <c r="X55" s="4" t="s">
        <v>75</v>
      </c>
    </row>
    <row r="56" spans="1:24" ht="16.5" customHeight="1" x14ac:dyDescent="0.3">
      <c r="A56" s="69">
        <v>203</v>
      </c>
      <c r="B56" s="4" t="s">
        <v>402</v>
      </c>
      <c r="C56" s="4" t="s">
        <v>401</v>
      </c>
      <c r="D56" s="4" t="s">
        <v>57</v>
      </c>
      <c r="E56" s="5" t="s">
        <v>552</v>
      </c>
      <c r="F56" s="5" t="s">
        <v>14</v>
      </c>
      <c r="G56" s="6">
        <v>7000000</v>
      </c>
      <c r="H56" s="7">
        <v>42626</v>
      </c>
      <c r="I56" s="5" t="s">
        <v>77</v>
      </c>
      <c r="J56" s="166"/>
      <c r="K56" s="169"/>
      <c r="L56" s="170"/>
      <c r="M56" s="4"/>
      <c r="N56" s="16"/>
      <c r="O56" s="17">
        <v>43233499</v>
      </c>
      <c r="P56" s="17">
        <v>22907454</v>
      </c>
      <c r="Q56" s="17" t="s">
        <v>393</v>
      </c>
      <c r="R56" s="17" t="s">
        <v>446</v>
      </c>
      <c r="S56" s="17" t="s">
        <v>454</v>
      </c>
      <c r="T56" s="17" t="s">
        <v>0</v>
      </c>
      <c r="U56" s="17" t="s">
        <v>399</v>
      </c>
      <c r="V56" s="16"/>
      <c r="W56" s="4" t="s">
        <v>380</v>
      </c>
      <c r="X56" s="4" t="s">
        <v>75</v>
      </c>
    </row>
    <row r="57" spans="1:24" ht="16.5" customHeight="1" x14ac:dyDescent="0.3">
      <c r="A57" s="69">
        <v>204</v>
      </c>
      <c r="B57" s="4" t="s">
        <v>402</v>
      </c>
      <c r="C57" s="4" t="s">
        <v>401</v>
      </c>
      <c r="D57" s="4" t="s">
        <v>57</v>
      </c>
      <c r="E57" s="5" t="s">
        <v>554</v>
      </c>
      <c r="F57" s="5" t="s">
        <v>14</v>
      </c>
      <c r="G57" s="6">
        <v>7000000</v>
      </c>
      <c r="H57" s="7">
        <v>42626</v>
      </c>
      <c r="I57" s="5" t="s">
        <v>77</v>
      </c>
      <c r="J57" s="166"/>
      <c r="K57" s="169"/>
      <c r="L57" s="170"/>
      <c r="M57" s="4"/>
      <c r="N57" s="16"/>
      <c r="O57" s="17">
        <v>43233499</v>
      </c>
      <c r="P57" s="17">
        <v>22907454</v>
      </c>
      <c r="Q57" s="17" t="s">
        <v>393</v>
      </c>
      <c r="R57" s="17" t="s">
        <v>447</v>
      </c>
      <c r="S57" s="17" t="s">
        <v>454</v>
      </c>
      <c r="T57" s="17" t="s">
        <v>0</v>
      </c>
      <c r="U57" s="17" t="s">
        <v>399</v>
      </c>
      <c r="V57" s="16"/>
      <c r="W57" s="4" t="s">
        <v>380</v>
      </c>
      <c r="X57" s="4" t="s">
        <v>75</v>
      </c>
    </row>
    <row r="58" spans="1:24" ht="16.5" customHeight="1" x14ac:dyDescent="0.3">
      <c r="A58" s="69">
        <v>205</v>
      </c>
      <c r="B58" s="4" t="s">
        <v>402</v>
      </c>
      <c r="C58" s="4" t="s">
        <v>401</v>
      </c>
      <c r="D58" s="4" t="s">
        <v>57</v>
      </c>
      <c r="E58" s="5" t="s">
        <v>546</v>
      </c>
      <c r="F58" s="5" t="s">
        <v>14</v>
      </c>
      <c r="G58" s="6">
        <v>7000000</v>
      </c>
      <c r="H58" s="7">
        <v>42626</v>
      </c>
      <c r="I58" s="5" t="s">
        <v>77</v>
      </c>
      <c r="J58" s="166"/>
      <c r="K58" s="169"/>
      <c r="L58" s="170"/>
      <c r="M58" s="4"/>
      <c r="N58" s="16"/>
      <c r="O58" s="17">
        <v>43233499</v>
      </c>
      <c r="P58" s="17">
        <v>22907454</v>
      </c>
      <c r="Q58" s="17" t="s">
        <v>393</v>
      </c>
      <c r="R58" s="17" t="s">
        <v>524</v>
      </c>
      <c r="S58" s="17" t="s">
        <v>454</v>
      </c>
      <c r="T58" s="17" t="s">
        <v>0</v>
      </c>
      <c r="U58" s="17" t="s">
        <v>399</v>
      </c>
      <c r="V58" s="16"/>
      <c r="W58" s="4" t="s">
        <v>380</v>
      </c>
      <c r="X58" s="4" t="s">
        <v>75</v>
      </c>
    </row>
    <row r="59" spans="1:24" ht="16.5" customHeight="1" x14ac:dyDescent="0.3">
      <c r="A59" s="69">
        <v>206</v>
      </c>
      <c r="B59" s="4" t="s">
        <v>402</v>
      </c>
      <c r="C59" s="4" t="s">
        <v>401</v>
      </c>
      <c r="D59" s="4" t="s">
        <v>57</v>
      </c>
      <c r="E59" s="5" t="s">
        <v>547</v>
      </c>
      <c r="F59" s="5" t="s">
        <v>14</v>
      </c>
      <c r="G59" s="6">
        <v>7000000</v>
      </c>
      <c r="H59" s="7">
        <v>42626</v>
      </c>
      <c r="I59" s="5" t="s">
        <v>77</v>
      </c>
      <c r="J59" s="166"/>
      <c r="K59" s="169"/>
      <c r="L59" s="170"/>
      <c r="M59" s="4"/>
      <c r="N59" s="16"/>
      <c r="O59" s="17">
        <v>43233499</v>
      </c>
      <c r="P59" s="17">
        <v>22907454</v>
      </c>
      <c r="Q59" s="17" t="s">
        <v>393</v>
      </c>
      <c r="R59" s="17" t="s">
        <v>526</v>
      </c>
      <c r="S59" s="17" t="s">
        <v>454</v>
      </c>
      <c r="T59" s="17" t="s">
        <v>0</v>
      </c>
      <c r="U59" s="17" t="s">
        <v>399</v>
      </c>
      <c r="V59" s="16"/>
      <c r="W59" s="4" t="s">
        <v>380</v>
      </c>
      <c r="X59" s="4" t="s">
        <v>75</v>
      </c>
    </row>
    <row r="60" spans="1:24" ht="16.5" customHeight="1" x14ac:dyDescent="0.3">
      <c r="A60" s="69">
        <v>207</v>
      </c>
      <c r="B60" s="4" t="s">
        <v>402</v>
      </c>
      <c r="C60" s="4" t="s">
        <v>401</v>
      </c>
      <c r="D60" s="4" t="s">
        <v>57</v>
      </c>
      <c r="E60" s="5" t="s">
        <v>553</v>
      </c>
      <c r="F60" s="5" t="s">
        <v>14</v>
      </c>
      <c r="G60" s="6">
        <v>7000000</v>
      </c>
      <c r="H60" s="7">
        <v>42626</v>
      </c>
      <c r="I60" s="5" t="s">
        <v>77</v>
      </c>
      <c r="J60" s="166"/>
      <c r="K60" s="169"/>
      <c r="L60" s="170"/>
      <c r="M60" s="4"/>
      <c r="N60" s="16"/>
      <c r="O60" s="17">
        <v>43233499</v>
      </c>
      <c r="P60" s="17">
        <v>22907454</v>
      </c>
      <c r="Q60" s="17" t="s">
        <v>393</v>
      </c>
      <c r="R60" s="17" t="s">
        <v>525</v>
      </c>
      <c r="S60" s="17" t="s">
        <v>454</v>
      </c>
      <c r="T60" s="17" t="s">
        <v>0</v>
      </c>
      <c r="U60" s="17" t="s">
        <v>399</v>
      </c>
      <c r="V60" s="16"/>
      <c r="W60" s="4" t="s">
        <v>380</v>
      </c>
      <c r="X60" s="4" t="s">
        <v>75</v>
      </c>
    </row>
    <row r="61" spans="1:24" ht="16.5" customHeight="1" x14ac:dyDescent="0.3">
      <c r="A61" s="69">
        <v>208</v>
      </c>
      <c r="B61" s="4" t="s">
        <v>402</v>
      </c>
      <c r="C61" s="4" t="s">
        <v>401</v>
      </c>
      <c r="D61" s="4" t="s">
        <v>57</v>
      </c>
      <c r="E61" s="5" t="s">
        <v>548</v>
      </c>
      <c r="F61" s="5" t="s">
        <v>14</v>
      </c>
      <c r="G61" s="6">
        <v>7000000</v>
      </c>
      <c r="H61" s="7">
        <v>42626</v>
      </c>
      <c r="I61" s="5" t="s">
        <v>77</v>
      </c>
      <c r="J61" s="166"/>
      <c r="K61" s="169"/>
      <c r="L61" s="170"/>
      <c r="M61" s="4"/>
      <c r="N61" s="16"/>
      <c r="O61" s="17">
        <v>43233499</v>
      </c>
      <c r="P61" s="17">
        <v>22907454</v>
      </c>
      <c r="Q61" s="17" t="s">
        <v>393</v>
      </c>
      <c r="R61" s="17" t="s">
        <v>528</v>
      </c>
      <c r="S61" s="17" t="s">
        <v>454</v>
      </c>
      <c r="T61" s="17" t="s">
        <v>0</v>
      </c>
      <c r="U61" s="17" t="s">
        <v>399</v>
      </c>
      <c r="V61" s="16"/>
      <c r="W61" s="4" t="s">
        <v>380</v>
      </c>
      <c r="X61" s="4" t="s">
        <v>75</v>
      </c>
    </row>
    <row r="62" spans="1:24" ht="16.5" customHeight="1" x14ac:dyDescent="0.3">
      <c r="A62" s="69">
        <v>209</v>
      </c>
      <c r="B62" s="4" t="s">
        <v>402</v>
      </c>
      <c r="C62" s="4" t="s">
        <v>401</v>
      </c>
      <c r="D62" s="4" t="s">
        <v>57</v>
      </c>
      <c r="E62" s="5" t="s">
        <v>544</v>
      </c>
      <c r="F62" s="5" t="s">
        <v>14</v>
      </c>
      <c r="G62" s="6">
        <v>7000000</v>
      </c>
      <c r="H62" s="7">
        <v>42626</v>
      </c>
      <c r="I62" s="5" t="s">
        <v>77</v>
      </c>
      <c r="J62" s="166"/>
      <c r="K62" s="169"/>
      <c r="L62" s="170"/>
      <c r="M62" s="4"/>
      <c r="N62" s="16"/>
      <c r="O62" s="17">
        <v>43233499</v>
      </c>
      <c r="P62" s="17">
        <v>22907454</v>
      </c>
      <c r="Q62" s="17" t="s">
        <v>393</v>
      </c>
      <c r="R62" s="17" t="s">
        <v>529</v>
      </c>
      <c r="S62" s="17" t="s">
        <v>454</v>
      </c>
      <c r="T62" s="17" t="s">
        <v>0</v>
      </c>
      <c r="U62" s="17" t="s">
        <v>399</v>
      </c>
      <c r="V62" s="16"/>
      <c r="W62" s="4" t="s">
        <v>380</v>
      </c>
      <c r="X62" s="4" t="s">
        <v>75</v>
      </c>
    </row>
    <row r="63" spans="1:24" ht="16.5" customHeight="1" x14ac:dyDescent="0.3">
      <c r="A63" s="69">
        <v>210</v>
      </c>
      <c r="B63" s="4" t="s">
        <v>402</v>
      </c>
      <c r="C63" s="4" t="s">
        <v>401</v>
      </c>
      <c r="D63" s="4" t="s">
        <v>57</v>
      </c>
      <c r="E63" s="5" t="s">
        <v>543</v>
      </c>
      <c r="F63" s="5" t="s">
        <v>14</v>
      </c>
      <c r="G63" s="6">
        <v>7000000</v>
      </c>
      <c r="H63" s="7">
        <v>42626</v>
      </c>
      <c r="I63" s="5" t="s">
        <v>77</v>
      </c>
      <c r="J63" s="166"/>
      <c r="K63" s="169"/>
      <c r="L63" s="170"/>
      <c r="M63" s="4"/>
      <c r="N63" s="16"/>
      <c r="O63" s="17">
        <v>43233499</v>
      </c>
      <c r="P63" s="17">
        <v>22907454</v>
      </c>
      <c r="Q63" s="17" t="s">
        <v>393</v>
      </c>
      <c r="R63" s="17" t="s">
        <v>530</v>
      </c>
      <c r="S63" s="17" t="s">
        <v>454</v>
      </c>
      <c r="T63" s="17" t="s">
        <v>0</v>
      </c>
      <c r="U63" s="17" t="s">
        <v>399</v>
      </c>
      <c r="V63" s="16"/>
      <c r="W63" s="4" t="s">
        <v>380</v>
      </c>
      <c r="X63" s="4" t="s">
        <v>75</v>
      </c>
    </row>
    <row r="64" spans="1:24" ht="16.5" customHeight="1" x14ac:dyDescent="0.3">
      <c r="A64" s="69">
        <v>211</v>
      </c>
      <c r="B64" s="4" t="s">
        <v>402</v>
      </c>
      <c r="C64" s="4" t="s">
        <v>401</v>
      </c>
      <c r="D64" s="4" t="s">
        <v>57</v>
      </c>
      <c r="E64" s="5" t="s">
        <v>545</v>
      </c>
      <c r="F64" s="5" t="s">
        <v>14</v>
      </c>
      <c r="G64" s="6">
        <v>7000000</v>
      </c>
      <c r="H64" s="7">
        <v>42626</v>
      </c>
      <c r="I64" s="5" t="s">
        <v>77</v>
      </c>
      <c r="J64" s="166"/>
      <c r="K64" s="169"/>
      <c r="L64" s="170"/>
      <c r="M64" s="4"/>
      <c r="N64" s="16"/>
      <c r="O64" s="17">
        <v>43233499</v>
      </c>
      <c r="P64" s="17">
        <v>22907454</v>
      </c>
      <c r="Q64" s="17" t="s">
        <v>393</v>
      </c>
      <c r="R64" s="17" t="s">
        <v>527</v>
      </c>
      <c r="S64" s="17" t="s">
        <v>454</v>
      </c>
      <c r="T64" s="17" t="s">
        <v>0</v>
      </c>
      <c r="U64" s="17" t="s">
        <v>399</v>
      </c>
      <c r="V64" s="16"/>
      <c r="W64" s="4" t="s">
        <v>380</v>
      </c>
      <c r="X64" s="4" t="s">
        <v>75</v>
      </c>
    </row>
    <row r="65" spans="1:24" ht="16.5" customHeight="1" x14ac:dyDescent="0.3">
      <c r="A65" s="69">
        <v>212</v>
      </c>
      <c r="B65" s="4" t="s">
        <v>402</v>
      </c>
      <c r="C65" s="4" t="s">
        <v>401</v>
      </c>
      <c r="D65" s="4" t="s">
        <v>57</v>
      </c>
      <c r="E65" s="5" t="s">
        <v>540</v>
      </c>
      <c r="F65" s="5" t="s">
        <v>605</v>
      </c>
      <c r="G65" s="6">
        <v>4200000</v>
      </c>
      <c r="H65" s="7">
        <v>42626</v>
      </c>
      <c r="I65" s="5" t="s">
        <v>77</v>
      </c>
      <c r="J65" s="166"/>
      <c r="K65" s="169"/>
      <c r="L65" s="170"/>
      <c r="M65" s="4"/>
      <c r="N65" s="16"/>
      <c r="O65" s="17">
        <v>43233205</v>
      </c>
      <c r="P65" s="17">
        <v>22859759</v>
      </c>
      <c r="Q65" s="17" t="s">
        <v>393</v>
      </c>
      <c r="R65" s="17" t="s">
        <v>65</v>
      </c>
      <c r="S65" s="17" t="s">
        <v>60</v>
      </c>
      <c r="T65" s="17" t="s">
        <v>27</v>
      </c>
      <c r="U65" s="17" t="s">
        <v>399</v>
      </c>
      <c r="V65" s="16"/>
      <c r="W65" s="4" t="s">
        <v>380</v>
      </c>
      <c r="X65" s="4" t="s">
        <v>75</v>
      </c>
    </row>
    <row r="66" spans="1:24" ht="16.5" customHeight="1" x14ac:dyDescent="0.3">
      <c r="A66" s="69">
        <v>213</v>
      </c>
      <c r="B66" s="4" t="s">
        <v>402</v>
      </c>
      <c r="C66" s="4" t="s">
        <v>401</v>
      </c>
      <c r="D66" s="4" t="s">
        <v>57</v>
      </c>
      <c r="E66" s="5" t="s">
        <v>549</v>
      </c>
      <c r="F66" s="5" t="s">
        <v>605</v>
      </c>
      <c r="G66" s="6">
        <v>4200000</v>
      </c>
      <c r="H66" s="7">
        <v>42626</v>
      </c>
      <c r="I66" s="5" t="s">
        <v>77</v>
      </c>
      <c r="J66" s="166"/>
      <c r="K66" s="169"/>
      <c r="L66" s="170"/>
      <c r="M66" s="4"/>
      <c r="N66" s="16"/>
      <c r="O66" s="17">
        <v>43233205</v>
      </c>
      <c r="P66" s="17">
        <v>22859759</v>
      </c>
      <c r="Q66" s="17" t="s">
        <v>393</v>
      </c>
      <c r="R66" s="17" t="s">
        <v>63</v>
      </c>
      <c r="S66" s="17" t="s">
        <v>60</v>
      </c>
      <c r="T66" s="17" t="s">
        <v>27</v>
      </c>
      <c r="U66" s="17" t="s">
        <v>399</v>
      </c>
      <c r="V66" s="16"/>
      <c r="W66" s="4" t="s">
        <v>380</v>
      </c>
      <c r="X66" s="4" t="s">
        <v>75</v>
      </c>
    </row>
    <row r="67" spans="1:24" ht="16.5" customHeight="1" x14ac:dyDescent="0.3">
      <c r="A67" s="69">
        <v>214</v>
      </c>
      <c r="B67" s="4" t="s">
        <v>402</v>
      </c>
      <c r="C67" s="4" t="s">
        <v>401</v>
      </c>
      <c r="D67" s="4" t="s">
        <v>57</v>
      </c>
      <c r="E67" s="5" t="s">
        <v>541</v>
      </c>
      <c r="F67" s="5" t="s">
        <v>605</v>
      </c>
      <c r="G67" s="6">
        <v>4200000</v>
      </c>
      <c r="H67" s="7">
        <v>42626</v>
      </c>
      <c r="I67" s="5" t="s">
        <v>77</v>
      </c>
      <c r="J67" s="166"/>
      <c r="K67" s="169"/>
      <c r="L67" s="170"/>
      <c r="M67" s="4"/>
      <c r="N67" s="16"/>
      <c r="O67" s="17">
        <v>43233205</v>
      </c>
      <c r="P67" s="17">
        <v>22859759</v>
      </c>
      <c r="Q67" s="17" t="s">
        <v>393</v>
      </c>
      <c r="R67" s="17" t="s">
        <v>62</v>
      </c>
      <c r="S67" s="17" t="s">
        <v>60</v>
      </c>
      <c r="T67" s="17" t="s">
        <v>27</v>
      </c>
      <c r="U67" s="17" t="s">
        <v>399</v>
      </c>
      <c r="V67" s="16"/>
      <c r="W67" s="4" t="s">
        <v>380</v>
      </c>
      <c r="X67" s="4" t="s">
        <v>75</v>
      </c>
    </row>
    <row r="68" spans="1:24" ht="16.5" customHeight="1" x14ac:dyDescent="0.3">
      <c r="A68" s="69">
        <v>215</v>
      </c>
      <c r="B68" s="4" t="s">
        <v>402</v>
      </c>
      <c r="C68" s="4" t="s">
        <v>401</v>
      </c>
      <c r="D68" s="4" t="s">
        <v>57</v>
      </c>
      <c r="E68" s="5" t="s">
        <v>542</v>
      </c>
      <c r="F68" s="5" t="s">
        <v>605</v>
      </c>
      <c r="G68" s="6">
        <v>4200000</v>
      </c>
      <c r="H68" s="7">
        <v>42626</v>
      </c>
      <c r="I68" s="5" t="s">
        <v>77</v>
      </c>
      <c r="J68" s="166"/>
      <c r="K68" s="169"/>
      <c r="L68" s="170"/>
      <c r="M68" s="4"/>
      <c r="N68" s="16"/>
      <c r="O68" s="17">
        <v>43233205</v>
      </c>
      <c r="P68" s="17">
        <v>22859759</v>
      </c>
      <c r="Q68" s="17" t="s">
        <v>393</v>
      </c>
      <c r="R68" s="17" t="s">
        <v>66</v>
      </c>
      <c r="S68" s="17" t="s">
        <v>60</v>
      </c>
      <c r="T68" s="17" t="s">
        <v>27</v>
      </c>
      <c r="U68" s="17" t="s">
        <v>399</v>
      </c>
      <c r="V68" s="16"/>
      <c r="W68" s="4" t="s">
        <v>380</v>
      </c>
      <c r="X68" s="4" t="s">
        <v>75</v>
      </c>
    </row>
    <row r="69" spans="1:24" ht="16.5" customHeight="1" x14ac:dyDescent="0.3">
      <c r="A69" s="69">
        <v>216</v>
      </c>
      <c r="B69" s="4" t="s">
        <v>402</v>
      </c>
      <c r="C69" s="4" t="s">
        <v>401</v>
      </c>
      <c r="D69" s="4" t="s">
        <v>57</v>
      </c>
      <c r="E69" s="5" t="s">
        <v>239</v>
      </c>
      <c r="F69" s="5" t="s">
        <v>605</v>
      </c>
      <c r="G69" s="6">
        <v>4200000</v>
      </c>
      <c r="H69" s="7">
        <v>42626</v>
      </c>
      <c r="I69" s="5" t="s">
        <v>77</v>
      </c>
      <c r="J69" s="166"/>
      <c r="K69" s="169"/>
      <c r="L69" s="170"/>
      <c r="M69" s="4"/>
      <c r="N69" s="16"/>
      <c r="O69" s="17">
        <v>43233205</v>
      </c>
      <c r="P69" s="17">
        <v>22859759</v>
      </c>
      <c r="Q69" s="17" t="s">
        <v>393</v>
      </c>
      <c r="R69" s="17" t="s">
        <v>64</v>
      </c>
      <c r="S69" s="17" t="s">
        <v>60</v>
      </c>
      <c r="T69" s="17" t="s">
        <v>27</v>
      </c>
      <c r="U69" s="17" t="s">
        <v>399</v>
      </c>
      <c r="V69" s="16"/>
      <c r="W69" s="4" t="s">
        <v>380</v>
      </c>
      <c r="X69" s="4" t="s">
        <v>75</v>
      </c>
    </row>
    <row r="70" spans="1:24" ht="16.5" customHeight="1" x14ac:dyDescent="0.3">
      <c r="A70" s="69">
        <v>217</v>
      </c>
      <c r="B70" s="4" t="s">
        <v>402</v>
      </c>
      <c r="C70" s="4" t="s">
        <v>401</v>
      </c>
      <c r="D70" s="4" t="s">
        <v>57</v>
      </c>
      <c r="E70" s="5" t="s">
        <v>240</v>
      </c>
      <c r="F70" s="5" t="s">
        <v>605</v>
      </c>
      <c r="G70" s="6">
        <v>4200000</v>
      </c>
      <c r="H70" s="7">
        <v>42626</v>
      </c>
      <c r="I70" s="5" t="s">
        <v>77</v>
      </c>
      <c r="J70" s="166"/>
      <c r="K70" s="169"/>
      <c r="L70" s="170"/>
      <c r="M70" s="4"/>
      <c r="N70" s="16"/>
      <c r="O70" s="17">
        <v>43233205</v>
      </c>
      <c r="P70" s="17">
        <v>22859759</v>
      </c>
      <c r="Q70" s="17" t="s">
        <v>393</v>
      </c>
      <c r="R70" s="17" t="s">
        <v>49</v>
      </c>
      <c r="S70" s="17" t="s">
        <v>60</v>
      </c>
      <c r="T70" s="17" t="s">
        <v>27</v>
      </c>
      <c r="U70" s="17" t="s">
        <v>399</v>
      </c>
      <c r="V70" s="16"/>
      <c r="W70" s="4" t="s">
        <v>380</v>
      </c>
      <c r="X70" s="4" t="s">
        <v>75</v>
      </c>
    </row>
    <row r="71" spans="1:24" ht="16.5" customHeight="1" x14ac:dyDescent="0.3">
      <c r="A71" s="69">
        <v>218</v>
      </c>
      <c r="B71" s="4" t="s">
        <v>402</v>
      </c>
      <c r="C71" s="4" t="s">
        <v>401</v>
      </c>
      <c r="D71" s="4" t="s">
        <v>57</v>
      </c>
      <c r="E71" s="5" t="s">
        <v>233</v>
      </c>
      <c r="F71" s="5" t="s">
        <v>605</v>
      </c>
      <c r="G71" s="6">
        <v>4200000</v>
      </c>
      <c r="H71" s="7">
        <v>42626</v>
      </c>
      <c r="I71" s="5" t="s">
        <v>77</v>
      </c>
      <c r="J71" s="166"/>
      <c r="K71" s="169"/>
      <c r="L71" s="170"/>
      <c r="M71" s="4"/>
      <c r="N71" s="16"/>
      <c r="O71" s="17">
        <v>43233205</v>
      </c>
      <c r="P71" s="17">
        <v>22859759</v>
      </c>
      <c r="Q71" s="17" t="s">
        <v>393</v>
      </c>
      <c r="R71" s="17" t="s">
        <v>67</v>
      </c>
      <c r="S71" s="17" t="s">
        <v>60</v>
      </c>
      <c r="T71" s="17" t="s">
        <v>27</v>
      </c>
      <c r="U71" s="17" t="s">
        <v>399</v>
      </c>
      <c r="V71" s="16"/>
      <c r="W71" s="4" t="s">
        <v>380</v>
      </c>
      <c r="X71" s="4" t="s">
        <v>75</v>
      </c>
    </row>
    <row r="72" spans="1:24" ht="16.5" customHeight="1" x14ac:dyDescent="0.3">
      <c r="A72" s="69">
        <v>219</v>
      </c>
      <c r="B72" s="4" t="s">
        <v>402</v>
      </c>
      <c r="C72" s="4" t="s">
        <v>401</v>
      </c>
      <c r="D72" s="4" t="s">
        <v>57</v>
      </c>
      <c r="E72" s="5" t="s">
        <v>226</v>
      </c>
      <c r="F72" s="5" t="s">
        <v>605</v>
      </c>
      <c r="G72" s="6">
        <v>4200000</v>
      </c>
      <c r="H72" s="7">
        <v>42626</v>
      </c>
      <c r="I72" s="5" t="s">
        <v>77</v>
      </c>
      <c r="J72" s="166"/>
      <c r="K72" s="169"/>
      <c r="L72" s="170"/>
      <c r="M72" s="4"/>
      <c r="N72" s="16"/>
      <c r="O72" s="17">
        <v>43233205</v>
      </c>
      <c r="P72" s="17">
        <v>22859759</v>
      </c>
      <c r="Q72" s="17" t="s">
        <v>393</v>
      </c>
      <c r="R72" s="17" t="s">
        <v>50</v>
      </c>
      <c r="S72" s="17" t="s">
        <v>60</v>
      </c>
      <c r="T72" s="17" t="s">
        <v>27</v>
      </c>
      <c r="U72" s="17" t="s">
        <v>399</v>
      </c>
      <c r="V72" s="16"/>
      <c r="W72" s="4" t="s">
        <v>380</v>
      </c>
      <c r="X72" s="4" t="s">
        <v>75</v>
      </c>
    </row>
    <row r="73" spans="1:24" ht="16.5" customHeight="1" x14ac:dyDescent="0.3">
      <c r="A73" s="69">
        <v>220</v>
      </c>
      <c r="B73" s="4" t="s">
        <v>402</v>
      </c>
      <c r="C73" s="4" t="s">
        <v>401</v>
      </c>
      <c r="D73" s="4" t="s">
        <v>57</v>
      </c>
      <c r="E73" s="5" t="s">
        <v>230</v>
      </c>
      <c r="F73" s="5" t="s">
        <v>605</v>
      </c>
      <c r="G73" s="6">
        <v>4200000</v>
      </c>
      <c r="H73" s="7">
        <v>42626</v>
      </c>
      <c r="I73" s="5" t="s">
        <v>77</v>
      </c>
      <c r="J73" s="166"/>
      <c r="K73" s="169"/>
      <c r="L73" s="170"/>
      <c r="M73" s="4"/>
      <c r="N73" s="16"/>
      <c r="O73" s="17">
        <v>43233205</v>
      </c>
      <c r="P73" s="17">
        <v>22859759</v>
      </c>
      <c r="Q73" s="17" t="s">
        <v>393</v>
      </c>
      <c r="R73" s="17" t="s">
        <v>68</v>
      </c>
      <c r="S73" s="17" t="s">
        <v>60</v>
      </c>
      <c r="T73" s="17" t="s">
        <v>27</v>
      </c>
      <c r="U73" s="17" t="s">
        <v>399</v>
      </c>
      <c r="V73" s="16"/>
      <c r="W73" s="4" t="s">
        <v>380</v>
      </c>
      <c r="X73" s="4" t="s">
        <v>75</v>
      </c>
    </row>
    <row r="74" spans="1:24" ht="16.5" customHeight="1" x14ac:dyDescent="0.3">
      <c r="A74" s="69">
        <v>221</v>
      </c>
      <c r="B74" s="4" t="s">
        <v>402</v>
      </c>
      <c r="C74" s="4" t="s">
        <v>401</v>
      </c>
      <c r="D74" s="4" t="s">
        <v>57</v>
      </c>
      <c r="E74" s="5" t="s">
        <v>609</v>
      </c>
      <c r="F74" s="5" t="s">
        <v>605</v>
      </c>
      <c r="G74" s="6">
        <v>4200000</v>
      </c>
      <c r="H74" s="7">
        <v>42626</v>
      </c>
      <c r="I74" s="5" t="s">
        <v>77</v>
      </c>
      <c r="J74" s="166"/>
      <c r="K74" s="169"/>
      <c r="L74" s="170"/>
      <c r="M74" s="4"/>
      <c r="N74" s="16"/>
      <c r="O74" s="17">
        <v>43233205</v>
      </c>
      <c r="P74" s="17">
        <v>22859759</v>
      </c>
      <c r="Q74" s="17" t="s">
        <v>393</v>
      </c>
      <c r="R74" s="17" t="s">
        <v>53</v>
      </c>
      <c r="S74" s="17" t="s">
        <v>60</v>
      </c>
      <c r="T74" s="17" t="s">
        <v>27</v>
      </c>
      <c r="U74" s="17" t="s">
        <v>399</v>
      </c>
      <c r="V74" s="16"/>
      <c r="W74" s="4" t="s">
        <v>380</v>
      </c>
      <c r="X74" s="4" t="s">
        <v>75</v>
      </c>
    </row>
    <row r="75" spans="1:24" ht="16.5" customHeight="1" x14ac:dyDescent="0.3">
      <c r="A75" s="69">
        <v>222</v>
      </c>
      <c r="B75" s="4" t="s">
        <v>402</v>
      </c>
      <c r="C75" s="4" t="s">
        <v>401</v>
      </c>
      <c r="D75" s="4" t="s">
        <v>57</v>
      </c>
      <c r="E75" s="5" t="s">
        <v>610</v>
      </c>
      <c r="F75" s="5" t="s">
        <v>605</v>
      </c>
      <c r="G75" s="6">
        <v>4200000</v>
      </c>
      <c r="H75" s="7">
        <v>42626</v>
      </c>
      <c r="I75" s="5" t="s">
        <v>77</v>
      </c>
      <c r="J75" s="166"/>
      <c r="K75" s="169"/>
      <c r="L75" s="170"/>
      <c r="M75" s="4"/>
      <c r="N75" s="16"/>
      <c r="O75" s="17">
        <v>43233205</v>
      </c>
      <c r="P75" s="17">
        <v>22859759</v>
      </c>
      <c r="Q75" s="17" t="s">
        <v>393</v>
      </c>
      <c r="R75" s="17" t="s">
        <v>51</v>
      </c>
      <c r="S75" s="17" t="s">
        <v>60</v>
      </c>
      <c r="T75" s="17" t="s">
        <v>27</v>
      </c>
      <c r="U75" s="17" t="s">
        <v>399</v>
      </c>
      <c r="V75" s="16"/>
      <c r="W75" s="4" t="s">
        <v>380</v>
      </c>
      <c r="X75" s="4" t="s">
        <v>75</v>
      </c>
    </row>
    <row r="76" spans="1:24" ht="16.5" customHeight="1" x14ac:dyDescent="0.3">
      <c r="A76" s="69">
        <v>223</v>
      </c>
      <c r="B76" s="4" t="s">
        <v>402</v>
      </c>
      <c r="C76" s="4" t="s">
        <v>401</v>
      </c>
      <c r="D76" s="4" t="s">
        <v>57</v>
      </c>
      <c r="E76" s="5" t="s">
        <v>613</v>
      </c>
      <c r="F76" s="5" t="s">
        <v>605</v>
      </c>
      <c r="G76" s="6">
        <v>4200000</v>
      </c>
      <c r="H76" s="7">
        <v>42626</v>
      </c>
      <c r="I76" s="5" t="s">
        <v>77</v>
      </c>
      <c r="J76" s="166"/>
      <c r="K76" s="169"/>
      <c r="L76" s="170"/>
      <c r="M76" s="4"/>
      <c r="N76" s="16"/>
      <c r="O76" s="17">
        <v>43233205</v>
      </c>
      <c r="P76" s="17">
        <v>22859759</v>
      </c>
      <c r="Q76" s="17" t="s">
        <v>393</v>
      </c>
      <c r="R76" s="17" t="s">
        <v>48</v>
      </c>
      <c r="S76" s="17" t="s">
        <v>60</v>
      </c>
      <c r="T76" s="17" t="s">
        <v>27</v>
      </c>
      <c r="U76" s="17" t="s">
        <v>399</v>
      </c>
      <c r="V76" s="16"/>
      <c r="W76" s="4" t="s">
        <v>380</v>
      </c>
      <c r="X76" s="4" t="s">
        <v>75</v>
      </c>
    </row>
    <row r="77" spans="1:24" ht="16.5" customHeight="1" x14ac:dyDescent="0.3">
      <c r="A77" s="69">
        <v>224</v>
      </c>
      <c r="B77" s="4" t="s">
        <v>402</v>
      </c>
      <c r="C77" s="4" t="s">
        <v>401</v>
      </c>
      <c r="D77" s="4" t="s">
        <v>57</v>
      </c>
      <c r="E77" s="5" t="s">
        <v>608</v>
      </c>
      <c r="F77" s="5" t="s">
        <v>59</v>
      </c>
      <c r="G77" s="6">
        <v>35000000</v>
      </c>
      <c r="H77" s="7">
        <v>42626</v>
      </c>
      <c r="I77" s="5" t="s">
        <v>77</v>
      </c>
      <c r="J77" s="166"/>
      <c r="K77" s="169"/>
      <c r="L77" s="170"/>
      <c r="M77" s="4"/>
      <c r="N77" s="16"/>
      <c r="O77" s="17">
        <v>43232304</v>
      </c>
      <c r="P77" s="17">
        <v>21504157</v>
      </c>
      <c r="Q77" s="17" t="s">
        <v>393</v>
      </c>
      <c r="R77" s="17" t="s">
        <v>54</v>
      </c>
      <c r="S77" s="17" t="s">
        <v>118</v>
      </c>
      <c r="T77" s="17" t="s">
        <v>71</v>
      </c>
      <c r="U77" s="17" t="s">
        <v>399</v>
      </c>
      <c r="V77" s="16"/>
      <c r="W77" s="4" t="s">
        <v>380</v>
      </c>
      <c r="X77" s="4" t="s">
        <v>75</v>
      </c>
    </row>
    <row r="78" spans="1:24" ht="16.5" customHeight="1" x14ac:dyDescent="0.3">
      <c r="A78" s="69">
        <v>225</v>
      </c>
      <c r="B78" s="4" t="s">
        <v>402</v>
      </c>
      <c r="C78" s="4" t="s">
        <v>401</v>
      </c>
      <c r="D78" s="4" t="s">
        <v>57</v>
      </c>
      <c r="E78" s="5" t="s">
        <v>621</v>
      </c>
      <c r="F78" s="5" t="s">
        <v>59</v>
      </c>
      <c r="G78" s="6">
        <v>35000000</v>
      </c>
      <c r="H78" s="7">
        <v>42626</v>
      </c>
      <c r="I78" s="5" t="s">
        <v>77</v>
      </c>
      <c r="J78" s="166"/>
      <c r="K78" s="169"/>
      <c r="L78" s="170"/>
      <c r="M78" s="4"/>
      <c r="N78" s="16"/>
      <c r="O78" s="17">
        <v>43232304</v>
      </c>
      <c r="P78" s="17">
        <v>21504157</v>
      </c>
      <c r="Q78" s="17" t="s">
        <v>393</v>
      </c>
      <c r="R78" s="17" t="s">
        <v>52</v>
      </c>
      <c r="S78" s="17" t="s">
        <v>118</v>
      </c>
      <c r="T78" s="17" t="s">
        <v>71</v>
      </c>
      <c r="U78" s="17" t="s">
        <v>399</v>
      </c>
      <c r="V78" s="16"/>
      <c r="W78" s="4" t="s">
        <v>380</v>
      </c>
      <c r="X78" s="4" t="s">
        <v>75</v>
      </c>
    </row>
    <row r="79" spans="1:24" ht="16.5" customHeight="1" x14ac:dyDescent="0.3">
      <c r="A79" s="69">
        <v>226</v>
      </c>
      <c r="B79" s="4" t="s">
        <v>402</v>
      </c>
      <c r="C79" s="4" t="s">
        <v>401</v>
      </c>
      <c r="D79" s="4" t="s">
        <v>57</v>
      </c>
      <c r="E79" s="5" t="s">
        <v>612</v>
      </c>
      <c r="F79" s="5" t="s">
        <v>375</v>
      </c>
      <c r="G79" s="6">
        <v>6000000</v>
      </c>
      <c r="H79" s="7">
        <v>42626</v>
      </c>
      <c r="I79" s="5" t="s">
        <v>77</v>
      </c>
      <c r="J79" s="166"/>
      <c r="K79" s="169"/>
      <c r="L79" s="170"/>
      <c r="M79" s="4"/>
      <c r="N79" s="16"/>
      <c r="O79" s="17">
        <v>43211501</v>
      </c>
      <c r="P79" s="17">
        <v>22964277</v>
      </c>
      <c r="Q79" s="17" t="s">
        <v>393</v>
      </c>
      <c r="R79" s="17" t="s">
        <v>362</v>
      </c>
      <c r="S79" s="17" t="s">
        <v>398</v>
      </c>
      <c r="T79" s="17" t="s">
        <v>13</v>
      </c>
      <c r="U79" s="17" t="s">
        <v>399</v>
      </c>
      <c r="V79" s="16"/>
      <c r="W79" s="4" t="s">
        <v>380</v>
      </c>
      <c r="X79" s="4" t="s">
        <v>75</v>
      </c>
    </row>
    <row r="80" spans="1:24" ht="16.5" customHeight="1" x14ac:dyDescent="0.3">
      <c r="A80" s="69">
        <v>227</v>
      </c>
      <c r="B80" s="4" t="s">
        <v>402</v>
      </c>
      <c r="C80" s="4" t="s">
        <v>401</v>
      </c>
      <c r="D80" s="4" t="s">
        <v>57</v>
      </c>
      <c r="E80" s="5" t="s">
        <v>611</v>
      </c>
      <c r="F80" s="5" t="s">
        <v>375</v>
      </c>
      <c r="G80" s="6">
        <v>6000000</v>
      </c>
      <c r="H80" s="7">
        <v>42626</v>
      </c>
      <c r="I80" s="5" t="s">
        <v>77</v>
      </c>
      <c r="J80" s="166"/>
      <c r="K80" s="169"/>
      <c r="L80" s="170"/>
      <c r="M80" s="4"/>
      <c r="N80" s="16"/>
      <c r="O80" s="17">
        <v>43211501</v>
      </c>
      <c r="P80" s="17">
        <v>22964277</v>
      </c>
      <c r="Q80" s="17" t="s">
        <v>393</v>
      </c>
      <c r="R80" s="17" t="s">
        <v>55</v>
      </c>
      <c r="S80" s="17" t="s">
        <v>398</v>
      </c>
      <c r="T80" s="17" t="s">
        <v>13</v>
      </c>
      <c r="U80" s="17" t="s">
        <v>399</v>
      </c>
      <c r="V80" s="16"/>
      <c r="W80" s="4" t="s">
        <v>380</v>
      </c>
      <c r="X80" s="4" t="s">
        <v>75</v>
      </c>
    </row>
    <row r="81" spans="1:24" ht="16.5" customHeight="1" x14ac:dyDescent="0.3">
      <c r="A81" s="69">
        <v>228</v>
      </c>
      <c r="B81" s="4" t="s">
        <v>402</v>
      </c>
      <c r="C81" s="4" t="s">
        <v>401</v>
      </c>
      <c r="D81" s="4" t="s">
        <v>57</v>
      </c>
      <c r="E81" s="5" t="s">
        <v>615</v>
      </c>
      <c r="F81" s="5" t="s">
        <v>535</v>
      </c>
      <c r="G81" s="6">
        <v>24000000</v>
      </c>
      <c r="H81" s="7">
        <v>42626</v>
      </c>
      <c r="I81" s="5" t="s">
        <v>77</v>
      </c>
      <c r="J81" s="166"/>
      <c r="K81" s="169"/>
      <c r="L81" s="170"/>
      <c r="M81" s="4"/>
      <c r="N81" s="16"/>
      <c r="O81" s="17">
        <v>43211501</v>
      </c>
      <c r="P81" s="17">
        <v>23025107</v>
      </c>
      <c r="Q81" s="17" t="s">
        <v>393</v>
      </c>
      <c r="R81" s="17" t="s">
        <v>363</v>
      </c>
      <c r="S81" s="17" t="s">
        <v>398</v>
      </c>
      <c r="T81" s="17" t="s">
        <v>12</v>
      </c>
      <c r="U81" s="17" t="s">
        <v>399</v>
      </c>
      <c r="V81" s="16"/>
      <c r="W81" s="4" t="s">
        <v>380</v>
      </c>
      <c r="X81" s="4" t="s">
        <v>75</v>
      </c>
    </row>
    <row r="82" spans="1:24" ht="16.5" customHeight="1" x14ac:dyDescent="0.3">
      <c r="A82" s="69">
        <v>229</v>
      </c>
      <c r="B82" s="4" t="s">
        <v>402</v>
      </c>
      <c r="C82" s="4" t="s">
        <v>401</v>
      </c>
      <c r="D82" s="4" t="s">
        <v>57</v>
      </c>
      <c r="E82" s="5" t="s">
        <v>614</v>
      </c>
      <c r="F82" s="5" t="s">
        <v>535</v>
      </c>
      <c r="G82" s="6">
        <v>24000000</v>
      </c>
      <c r="H82" s="7">
        <v>42626</v>
      </c>
      <c r="I82" s="5" t="s">
        <v>77</v>
      </c>
      <c r="J82" s="166"/>
      <c r="K82" s="169"/>
      <c r="L82" s="170"/>
      <c r="M82" s="4"/>
      <c r="N82" s="16"/>
      <c r="O82" s="17">
        <v>43211501</v>
      </c>
      <c r="P82" s="17">
        <v>23025107</v>
      </c>
      <c r="Q82" s="17" t="s">
        <v>393</v>
      </c>
      <c r="R82" s="17" t="s">
        <v>365</v>
      </c>
      <c r="S82" s="17" t="s">
        <v>398</v>
      </c>
      <c r="T82" s="17" t="s">
        <v>12</v>
      </c>
      <c r="U82" s="17" t="s">
        <v>399</v>
      </c>
      <c r="V82" s="16"/>
      <c r="W82" s="4" t="s">
        <v>380</v>
      </c>
      <c r="X82" s="4" t="s">
        <v>75</v>
      </c>
    </row>
    <row r="83" spans="1:24" ht="16.5" customHeight="1" x14ac:dyDescent="0.3">
      <c r="A83" s="69">
        <v>230</v>
      </c>
      <c r="B83" s="4" t="s">
        <v>402</v>
      </c>
      <c r="C83" s="4" t="s">
        <v>401</v>
      </c>
      <c r="D83" s="4" t="s">
        <v>57</v>
      </c>
      <c r="E83" s="5" t="s">
        <v>620</v>
      </c>
      <c r="F83" s="5" t="s">
        <v>535</v>
      </c>
      <c r="G83" s="6">
        <v>24000000</v>
      </c>
      <c r="H83" s="7">
        <v>42626</v>
      </c>
      <c r="I83" s="5" t="s">
        <v>77</v>
      </c>
      <c r="J83" s="166"/>
      <c r="K83" s="169"/>
      <c r="L83" s="170"/>
      <c r="M83" s="4"/>
      <c r="N83" s="16"/>
      <c r="O83" s="17">
        <v>43211501</v>
      </c>
      <c r="P83" s="17">
        <v>23025107</v>
      </c>
      <c r="Q83" s="17" t="s">
        <v>393</v>
      </c>
      <c r="R83" s="17" t="s">
        <v>368</v>
      </c>
      <c r="S83" s="17" t="s">
        <v>398</v>
      </c>
      <c r="T83" s="17" t="s">
        <v>12</v>
      </c>
      <c r="U83" s="17" t="s">
        <v>399</v>
      </c>
      <c r="V83" s="16"/>
      <c r="W83" s="4" t="s">
        <v>380</v>
      </c>
      <c r="X83" s="4" t="s">
        <v>75</v>
      </c>
    </row>
    <row r="84" spans="1:24" ht="16.5" customHeight="1" x14ac:dyDescent="0.3">
      <c r="A84" s="69">
        <v>231</v>
      </c>
      <c r="B84" s="4" t="s">
        <v>402</v>
      </c>
      <c r="C84" s="4" t="s">
        <v>401</v>
      </c>
      <c r="D84" s="4" t="s">
        <v>57</v>
      </c>
      <c r="E84" s="5" t="s">
        <v>617</v>
      </c>
      <c r="F84" s="5" t="s">
        <v>535</v>
      </c>
      <c r="G84" s="6">
        <v>24000000</v>
      </c>
      <c r="H84" s="7">
        <v>42626</v>
      </c>
      <c r="I84" s="5" t="s">
        <v>77</v>
      </c>
      <c r="J84" s="166"/>
      <c r="K84" s="169"/>
      <c r="L84" s="170"/>
      <c r="M84" s="4"/>
      <c r="N84" s="16"/>
      <c r="O84" s="17">
        <v>43211501</v>
      </c>
      <c r="P84" s="17">
        <v>23025107</v>
      </c>
      <c r="Q84" s="17" t="s">
        <v>393</v>
      </c>
      <c r="R84" s="17" t="s">
        <v>364</v>
      </c>
      <c r="S84" s="17" t="s">
        <v>398</v>
      </c>
      <c r="T84" s="17" t="s">
        <v>12</v>
      </c>
      <c r="U84" s="17" t="s">
        <v>399</v>
      </c>
      <c r="V84" s="16"/>
      <c r="W84" s="4" t="s">
        <v>380</v>
      </c>
      <c r="X84" s="4" t="s">
        <v>75</v>
      </c>
    </row>
    <row r="85" spans="1:24" ht="16.5" customHeight="1" x14ac:dyDescent="0.3">
      <c r="A85" s="69">
        <v>232</v>
      </c>
      <c r="B85" s="4" t="s">
        <v>402</v>
      </c>
      <c r="C85" s="4" t="s">
        <v>401</v>
      </c>
      <c r="D85" s="4" t="s">
        <v>57</v>
      </c>
      <c r="E85" s="5" t="s">
        <v>618</v>
      </c>
      <c r="F85" s="5" t="s">
        <v>535</v>
      </c>
      <c r="G85" s="6">
        <v>24000000</v>
      </c>
      <c r="H85" s="7">
        <v>42626</v>
      </c>
      <c r="I85" s="5" t="s">
        <v>77</v>
      </c>
      <c r="J85" s="166"/>
      <c r="K85" s="169"/>
      <c r="L85" s="170"/>
      <c r="M85" s="4"/>
      <c r="N85" s="16"/>
      <c r="O85" s="17">
        <v>43211501</v>
      </c>
      <c r="P85" s="17">
        <v>23025107</v>
      </c>
      <c r="Q85" s="17" t="s">
        <v>393</v>
      </c>
      <c r="R85" s="17" t="s">
        <v>367</v>
      </c>
      <c r="S85" s="17" t="s">
        <v>398</v>
      </c>
      <c r="T85" s="17" t="s">
        <v>12</v>
      </c>
      <c r="U85" s="17" t="s">
        <v>399</v>
      </c>
      <c r="V85" s="16"/>
      <c r="W85" s="4" t="s">
        <v>380</v>
      </c>
      <c r="X85" s="4" t="s">
        <v>75</v>
      </c>
    </row>
    <row r="86" spans="1:24" ht="16.5" customHeight="1" x14ac:dyDescent="0.3">
      <c r="A86" s="69">
        <v>233</v>
      </c>
      <c r="B86" s="4" t="s">
        <v>402</v>
      </c>
      <c r="C86" s="4" t="s">
        <v>401</v>
      </c>
      <c r="D86" s="4" t="s">
        <v>57</v>
      </c>
      <c r="E86" s="5" t="s">
        <v>619</v>
      </c>
      <c r="F86" s="5" t="s">
        <v>535</v>
      </c>
      <c r="G86" s="6">
        <v>24000000</v>
      </c>
      <c r="H86" s="7">
        <v>42626</v>
      </c>
      <c r="I86" s="5" t="s">
        <v>77</v>
      </c>
      <c r="J86" s="166"/>
      <c r="K86" s="169"/>
      <c r="L86" s="170"/>
      <c r="M86" s="4"/>
      <c r="N86" s="16"/>
      <c r="O86" s="17">
        <v>43211501</v>
      </c>
      <c r="P86" s="17">
        <v>23025107</v>
      </c>
      <c r="Q86" s="17" t="s">
        <v>393</v>
      </c>
      <c r="R86" s="17" t="s">
        <v>366</v>
      </c>
      <c r="S86" s="17" t="s">
        <v>398</v>
      </c>
      <c r="T86" s="17" t="s">
        <v>12</v>
      </c>
      <c r="U86" s="17" t="s">
        <v>399</v>
      </c>
      <c r="V86" s="16"/>
      <c r="W86" s="4" t="s">
        <v>380</v>
      </c>
      <c r="X86" s="4" t="s">
        <v>75</v>
      </c>
    </row>
    <row r="87" spans="1:24" ht="16.5" customHeight="1" x14ac:dyDescent="0.3">
      <c r="A87" s="69">
        <v>234</v>
      </c>
      <c r="B87" s="4" t="s">
        <v>402</v>
      </c>
      <c r="C87" s="4" t="s">
        <v>401</v>
      </c>
      <c r="D87" s="4" t="s">
        <v>57</v>
      </c>
      <c r="E87" s="5" t="s">
        <v>622</v>
      </c>
      <c r="F87" s="5" t="s">
        <v>535</v>
      </c>
      <c r="G87" s="6">
        <v>38000000</v>
      </c>
      <c r="H87" s="7">
        <v>42626</v>
      </c>
      <c r="I87" s="5" t="s">
        <v>77</v>
      </c>
      <c r="J87" s="166"/>
      <c r="K87" s="169"/>
      <c r="L87" s="170"/>
      <c r="M87" s="4"/>
      <c r="N87" s="16"/>
      <c r="O87" s="17">
        <v>43211501</v>
      </c>
      <c r="P87" s="17">
        <v>23025107</v>
      </c>
      <c r="Q87" s="17" t="s">
        <v>393</v>
      </c>
      <c r="R87" s="17" t="s">
        <v>369</v>
      </c>
      <c r="S87" s="17" t="s">
        <v>398</v>
      </c>
      <c r="T87" s="17" t="s">
        <v>12</v>
      </c>
      <c r="U87" s="17" t="s">
        <v>399</v>
      </c>
      <c r="V87" s="16"/>
      <c r="W87" s="4" t="s">
        <v>380</v>
      </c>
      <c r="X87" s="4" t="s">
        <v>75</v>
      </c>
    </row>
    <row r="88" spans="1:24" ht="16.5" customHeight="1" x14ac:dyDescent="0.3">
      <c r="A88" s="69">
        <v>235</v>
      </c>
      <c r="B88" s="4" t="s">
        <v>402</v>
      </c>
      <c r="C88" s="4" t="s">
        <v>401</v>
      </c>
      <c r="D88" s="4" t="s">
        <v>57</v>
      </c>
      <c r="E88" s="5" t="s">
        <v>627</v>
      </c>
      <c r="F88" s="5" t="s">
        <v>535</v>
      </c>
      <c r="G88" s="6">
        <v>24000000</v>
      </c>
      <c r="H88" s="7">
        <v>42626</v>
      </c>
      <c r="I88" s="5" t="s">
        <v>77</v>
      </c>
      <c r="J88" s="166"/>
      <c r="K88" s="169"/>
      <c r="L88" s="170"/>
      <c r="M88" s="4"/>
      <c r="N88" s="16"/>
      <c r="O88" s="17">
        <v>43211501</v>
      </c>
      <c r="P88" s="17">
        <v>23025107</v>
      </c>
      <c r="Q88" s="17" t="s">
        <v>393</v>
      </c>
      <c r="R88" s="17" t="s">
        <v>507</v>
      </c>
      <c r="S88" s="17" t="s">
        <v>398</v>
      </c>
      <c r="T88" s="17" t="s">
        <v>12</v>
      </c>
      <c r="U88" s="17" t="s">
        <v>399</v>
      </c>
      <c r="V88" s="16"/>
      <c r="W88" s="4" t="s">
        <v>380</v>
      </c>
      <c r="X88" s="4" t="s">
        <v>75</v>
      </c>
    </row>
    <row r="89" spans="1:24" ht="16.5" customHeight="1" x14ac:dyDescent="0.3">
      <c r="A89" s="69">
        <v>236</v>
      </c>
      <c r="B89" s="4" t="s">
        <v>402</v>
      </c>
      <c r="C89" s="4" t="s">
        <v>401</v>
      </c>
      <c r="D89" s="4" t="s">
        <v>57</v>
      </c>
      <c r="E89" s="5" t="s">
        <v>616</v>
      </c>
      <c r="F89" s="5" t="s">
        <v>535</v>
      </c>
      <c r="G89" s="6">
        <v>24000000</v>
      </c>
      <c r="H89" s="7">
        <v>42626</v>
      </c>
      <c r="I89" s="5" t="s">
        <v>77</v>
      </c>
      <c r="J89" s="166"/>
      <c r="K89" s="169"/>
      <c r="L89" s="170"/>
      <c r="M89" s="4"/>
      <c r="N89" s="16"/>
      <c r="O89" s="17">
        <v>43211501</v>
      </c>
      <c r="P89" s="17">
        <v>23025107</v>
      </c>
      <c r="Q89" s="17" t="s">
        <v>393</v>
      </c>
      <c r="R89" s="17" t="s">
        <v>370</v>
      </c>
      <c r="S89" s="17" t="s">
        <v>398</v>
      </c>
      <c r="T89" s="17" t="s">
        <v>12</v>
      </c>
      <c r="U89" s="17" t="s">
        <v>399</v>
      </c>
      <c r="V89" s="16"/>
      <c r="W89" s="4" t="s">
        <v>380</v>
      </c>
      <c r="X89" s="4" t="s">
        <v>75</v>
      </c>
    </row>
    <row r="90" spans="1:24" ht="16.5" customHeight="1" x14ac:dyDescent="0.3">
      <c r="A90" s="69">
        <v>237</v>
      </c>
      <c r="B90" s="4" t="s">
        <v>402</v>
      </c>
      <c r="C90" s="4" t="s">
        <v>401</v>
      </c>
      <c r="D90" s="4" t="s">
        <v>57</v>
      </c>
      <c r="E90" s="5" t="s">
        <v>623</v>
      </c>
      <c r="F90" s="5" t="s">
        <v>535</v>
      </c>
      <c r="G90" s="6">
        <v>38000000</v>
      </c>
      <c r="H90" s="7">
        <v>42626</v>
      </c>
      <c r="I90" s="5" t="s">
        <v>77</v>
      </c>
      <c r="J90" s="166"/>
      <c r="K90" s="169"/>
      <c r="L90" s="170"/>
      <c r="M90" s="4"/>
      <c r="N90" s="16"/>
      <c r="O90" s="17">
        <v>43211501</v>
      </c>
      <c r="P90" s="17">
        <v>23025107</v>
      </c>
      <c r="Q90" s="17" t="s">
        <v>393</v>
      </c>
      <c r="R90" s="17" t="s">
        <v>508</v>
      </c>
      <c r="S90" s="17" t="s">
        <v>398</v>
      </c>
      <c r="T90" s="17" t="s">
        <v>12</v>
      </c>
      <c r="U90" s="17" t="s">
        <v>399</v>
      </c>
      <c r="V90" s="16"/>
      <c r="W90" s="4" t="s">
        <v>380</v>
      </c>
      <c r="X90" s="4" t="s">
        <v>75</v>
      </c>
    </row>
    <row r="91" spans="1:24" ht="16.5" customHeight="1" x14ac:dyDescent="0.3">
      <c r="A91" s="69">
        <v>238</v>
      </c>
      <c r="B91" s="4" t="s">
        <v>402</v>
      </c>
      <c r="C91" s="4" t="s">
        <v>401</v>
      </c>
      <c r="D91" s="4" t="s">
        <v>57</v>
      </c>
      <c r="E91" s="5" t="s">
        <v>624</v>
      </c>
      <c r="F91" s="5" t="s">
        <v>112</v>
      </c>
      <c r="G91" s="6">
        <v>51095000</v>
      </c>
      <c r="H91" s="7">
        <v>42626</v>
      </c>
      <c r="I91" s="5" t="s">
        <v>77</v>
      </c>
      <c r="J91" s="166"/>
      <c r="K91" s="169"/>
      <c r="L91" s="170"/>
      <c r="M91" s="4"/>
      <c r="N91" s="16"/>
      <c r="O91" s="17">
        <v>43211501</v>
      </c>
      <c r="P91" s="17">
        <v>21612293</v>
      </c>
      <c r="Q91" s="17" t="s">
        <v>393</v>
      </c>
      <c r="R91" s="17" t="s">
        <v>509</v>
      </c>
      <c r="S91" s="17" t="s">
        <v>398</v>
      </c>
      <c r="T91" s="17" t="s">
        <v>19</v>
      </c>
      <c r="U91" s="17" t="s">
        <v>399</v>
      </c>
      <c r="V91" s="16"/>
      <c r="W91" s="4" t="s">
        <v>380</v>
      </c>
      <c r="X91" s="4" t="s">
        <v>75</v>
      </c>
    </row>
    <row r="92" spans="1:24" ht="16.5" customHeight="1" x14ac:dyDescent="0.3">
      <c r="A92" s="69">
        <v>239</v>
      </c>
      <c r="B92" s="4" t="s">
        <v>402</v>
      </c>
      <c r="C92" s="4" t="s">
        <v>401</v>
      </c>
      <c r="D92" s="4" t="s">
        <v>57</v>
      </c>
      <c r="E92" s="5" t="s">
        <v>628</v>
      </c>
      <c r="F92" s="5" t="s">
        <v>112</v>
      </c>
      <c r="G92" s="6">
        <v>51095000</v>
      </c>
      <c r="H92" s="7">
        <v>42626</v>
      </c>
      <c r="I92" s="5" t="s">
        <v>77</v>
      </c>
      <c r="J92" s="166"/>
      <c r="K92" s="169"/>
      <c r="L92" s="170"/>
      <c r="M92" s="4"/>
      <c r="N92" s="16"/>
      <c r="O92" s="17">
        <v>43211501</v>
      </c>
      <c r="P92" s="17">
        <v>21612293</v>
      </c>
      <c r="Q92" s="17" t="s">
        <v>393</v>
      </c>
      <c r="R92" s="17" t="s">
        <v>512</v>
      </c>
      <c r="S92" s="17" t="s">
        <v>398</v>
      </c>
      <c r="T92" s="17" t="s">
        <v>19</v>
      </c>
      <c r="U92" s="17" t="s">
        <v>399</v>
      </c>
      <c r="V92" s="16"/>
      <c r="W92" s="4" t="s">
        <v>380</v>
      </c>
      <c r="X92" s="4" t="s">
        <v>75</v>
      </c>
    </row>
    <row r="93" spans="1:24" ht="16.5" customHeight="1" x14ac:dyDescent="0.3">
      <c r="A93" s="69">
        <v>240</v>
      </c>
      <c r="B93" s="4" t="s">
        <v>402</v>
      </c>
      <c r="C93" s="4" t="s">
        <v>401</v>
      </c>
      <c r="D93" s="4" t="s">
        <v>57</v>
      </c>
      <c r="E93" s="5" t="s">
        <v>626</v>
      </c>
      <c r="F93" s="5" t="s">
        <v>374</v>
      </c>
      <c r="G93" s="6">
        <v>244000000</v>
      </c>
      <c r="H93" s="7">
        <v>42626</v>
      </c>
      <c r="I93" s="5" t="s">
        <v>77</v>
      </c>
      <c r="J93" s="166"/>
      <c r="K93" s="169"/>
      <c r="L93" s="170"/>
      <c r="M93" s="4"/>
      <c r="N93" s="16"/>
      <c r="O93" s="17">
        <v>43201802</v>
      </c>
      <c r="P93" s="17">
        <v>22949752</v>
      </c>
      <c r="Q93" s="17" t="s">
        <v>393</v>
      </c>
      <c r="R93" s="17" t="s">
        <v>510</v>
      </c>
      <c r="S93" s="17" t="s">
        <v>460</v>
      </c>
      <c r="T93" s="17" t="s">
        <v>2</v>
      </c>
      <c r="U93" s="17" t="s">
        <v>399</v>
      </c>
      <c r="V93" s="16"/>
      <c r="W93" s="4" t="s">
        <v>380</v>
      </c>
      <c r="X93" s="4" t="s">
        <v>75</v>
      </c>
    </row>
    <row r="94" spans="1:24" ht="16.5" customHeight="1" x14ac:dyDescent="0.3">
      <c r="A94" s="69">
        <v>241</v>
      </c>
      <c r="B94" s="4" t="s">
        <v>402</v>
      </c>
      <c r="C94" s="4" t="s">
        <v>401</v>
      </c>
      <c r="D94" s="4" t="s">
        <v>57</v>
      </c>
      <c r="E94" s="5" t="s">
        <v>625</v>
      </c>
      <c r="F94" s="5" t="s">
        <v>372</v>
      </c>
      <c r="G94" s="6">
        <v>30000000</v>
      </c>
      <c r="H94" s="7">
        <v>42626</v>
      </c>
      <c r="I94" s="5" t="s">
        <v>77</v>
      </c>
      <c r="J94" s="166"/>
      <c r="K94" s="169"/>
      <c r="L94" s="170"/>
      <c r="M94" s="4"/>
      <c r="N94" s="16"/>
      <c r="O94" s="17">
        <v>43201802</v>
      </c>
      <c r="P94" s="17">
        <v>22962637</v>
      </c>
      <c r="Q94" s="17" t="s">
        <v>393</v>
      </c>
      <c r="R94" s="17" t="s">
        <v>511</v>
      </c>
      <c r="S94" s="17" t="s">
        <v>460</v>
      </c>
      <c r="T94" s="17" t="s">
        <v>72</v>
      </c>
      <c r="U94" s="17" t="s">
        <v>399</v>
      </c>
      <c r="V94" s="16"/>
      <c r="W94" s="4" t="s">
        <v>380</v>
      </c>
      <c r="X94" s="4" t="s">
        <v>75</v>
      </c>
    </row>
    <row r="95" spans="1:24" ht="16.5" customHeight="1" x14ac:dyDescent="0.3">
      <c r="A95" s="69">
        <v>242</v>
      </c>
      <c r="B95" s="4" t="s">
        <v>402</v>
      </c>
      <c r="C95" s="4" t="s">
        <v>401</v>
      </c>
      <c r="D95" s="4" t="s">
        <v>57</v>
      </c>
      <c r="E95" s="5" t="s">
        <v>636</v>
      </c>
      <c r="F95" s="5" t="s">
        <v>372</v>
      </c>
      <c r="G95" s="6">
        <v>30000000</v>
      </c>
      <c r="H95" s="7">
        <v>42626</v>
      </c>
      <c r="I95" s="5" t="s">
        <v>77</v>
      </c>
      <c r="J95" s="166"/>
      <c r="K95" s="169"/>
      <c r="L95" s="170"/>
      <c r="M95" s="4"/>
      <c r="N95" s="16"/>
      <c r="O95" s="17">
        <v>43201802</v>
      </c>
      <c r="P95" s="17">
        <v>22962637</v>
      </c>
      <c r="Q95" s="17" t="s">
        <v>393</v>
      </c>
      <c r="R95" s="17" t="s">
        <v>514</v>
      </c>
      <c r="S95" s="17" t="s">
        <v>460</v>
      </c>
      <c r="T95" s="17" t="s">
        <v>72</v>
      </c>
      <c r="U95" s="17" t="s">
        <v>399</v>
      </c>
      <c r="V95" s="16"/>
      <c r="W95" s="4" t="s">
        <v>380</v>
      </c>
      <c r="X95" s="4" t="s">
        <v>75</v>
      </c>
    </row>
    <row r="96" spans="1:24" ht="16.5" customHeight="1" x14ac:dyDescent="0.3">
      <c r="A96" s="69">
        <v>243</v>
      </c>
      <c r="B96" s="4" t="s">
        <v>402</v>
      </c>
      <c r="C96" s="4" t="s">
        <v>401</v>
      </c>
      <c r="D96" s="4" t="s">
        <v>57</v>
      </c>
      <c r="E96" s="5" t="s">
        <v>630</v>
      </c>
      <c r="F96" s="5" t="s">
        <v>58</v>
      </c>
      <c r="G96" s="6">
        <v>12000000</v>
      </c>
      <c r="H96" s="7">
        <v>42626</v>
      </c>
      <c r="I96" s="5" t="s">
        <v>77</v>
      </c>
      <c r="J96" s="166"/>
      <c r="K96" s="169"/>
      <c r="L96" s="170"/>
      <c r="M96" s="4"/>
      <c r="N96" s="16"/>
      <c r="O96" s="17">
        <v>43222501</v>
      </c>
      <c r="P96" s="17">
        <v>22317988</v>
      </c>
      <c r="Q96" s="17" t="s">
        <v>393</v>
      </c>
      <c r="R96" s="17" t="s">
        <v>513</v>
      </c>
      <c r="S96" s="17" t="s">
        <v>400</v>
      </c>
      <c r="T96" s="17" t="s">
        <v>23</v>
      </c>
      <c r="U96" s="17" t="s">
        <v>399</v>
      </c>
      <c r="V96" s="16"/>
      <c r="W96" s="4" t="s">
        <v>380</v>
      </c>
      <c r="X96" s="4" t="s">
        <v>75</v>
      </c>
    </row>
    <row r="97" spans="1:24" ht="16.5" customHeight="1" x14ac:dyDescent="0.3">
      <c r="A97" s="69">
        <v>244</v>
      </c>
      <c r="B97" s="4" t="s">
        <v>402</v>
      </c>
      <c r="C97" s="4" t="s">
        <v>401</v>
      </c>
      <c r="D97" s="4" t="s">
        <v>57</v>
      </c>
      <c r="E97" s="5" t="s">
        <v>633</v>
      </c>
      <c r="F97" s="5" t="s">
        <v>58</v>
      </c>
      <c r="G97" s="6">
        <v>12000000</v>
      </c>
      <c r="H97" s="7">
        <v>42626</v>
      </c>
      <c r="I97" s="5" t="s">
        <v>77</v>
      </c>
      <c r="J97" s="166"/>
      <c r="K97" s="169"/>
      <c r="L97" s="170"/>
      <c r="M97" s="4"/>
      <c r="N97" s="16"/>
      <c r="O97" s="17">
        <v>43222501</v>
      </c>
      <c r="P97" s="17">
        <v>22317988</v>
      </c>
      <c r="Q97" s="17" t="s">
        <v>393</v>
      </c>
      <c r="R97" s="17" t="s">
        <v>461</v>
      </c>
      <c r="S97" s="17" t="s">
        <v>400</v>
      </c>
      <c r="T97" s="17" t="s">
        <v>23</v>
      </c>
      <c r="U97" s="17" t="s">
        <v>399</v>
      </c>
      <c r="V97" s="16"/>
      <c r="W97" s="4" t="s">
        <v>380</v>
      </c>
      <c r="X97" s="4" t="s">
        <v>75</v>
      </c>
    </row>
    <row r="98" spans="1:24" ht="16.5" customHeight="1" x14ac:dyDescent="0.3">
      <c r="A98" s="69">
        <v>245</v>
      </c>
      <c r="B98" s="4" t="s">
        <v>402</v>
      </c>
      <c r="C98" s="4" t="s">
        <v>401</v>
      </c>
      <c r="D98" s="4" t="s">
        <v>57</v>
      </c>
      <c r="E98" s="5" t="s">
        <v>635</v>
      </c>
      <c r="F98" s="5" t="s">
        <v>58</v>
      </c>
      <c r="G98" s="6">
        <v>12000000</v>
      </c>
      <c r="H98" s="7">
        <v>42626</v>
      </c>
      <c r="I98" s="5" t="s">
        <v>77</v>
      </c>
      <c r="J98" s="166"/>
      <c r="K98" s="169"/>
      <c r="L98" s="170"/>
      <c r="M98" s="4"/>
      <c r="N98" s="16"/>
      <c r="O98" s="17">
        <v>43222501</v>
      </c>
      <c r="P98" s="17">
        <v>22317988</v>
      </c>
      <c r="Q98" s="17" t="s">
        <v>393</v>
      </c>
      <c r="R98" s="17" t="s">
        <v>464</v>
      </c>
      <c r="S98" s="17" t="s">
        <v>400</v>
      </c>
      <c r="T98" s="17" t="s">
        <v>23</v>
      </c>
      <c r="U98" s="17" t="s">
        <v>399</v>
      </c>
      <c r="V98" s="16"/>
      <c r="W98" s="4" t="s">
        <v>380</v>
      </c>
      <c r="X98" s="4" t="s">
        <v>75</v>
      </c>
    </row>
    <row r="99" spans="1:24" ht="16.5" customHeight="1" x14ac:dyDescent="0.3">
      <c r="A99" s="69">
        <v>246</v>
      </c>
      <c r="B99" s="4" t="s">
        <v>402</v>
      </c>
      <c r="C99" s="4" t="s">
        <v>401</v>
      </c>
      <c r="D99" s="4" t="s">
        <v>57</v>
      </c>
      <c r="E99" s="5" t="s">
        <v>634</v>
      </c>
      <c r="F99" s="5" t="s">
        <v>371</v>
      </c>
      <c r="G99" s="6">
        <v>0</v>
      </c>
      <c r="H99" s="7">
        <v>42626</v>
      </c>
      <c r="I99" s="5" t="s">
        <v>77</v>
      </c>
      <c r="J99" s="166"/>
      <c r="K99" s="169"/>
      <c r="L99" s="170"/>
      <c r="M99" s="4"/>
      <c r="N99" s="16"/>
      <c r="O99" s="17" t="s">
        <v>1085</v>
      </c>
      <c r="P99" s="17"/>
      <c r="Q99" s="17"/>
      <c r="R99" s="17"/>
      <c r="S99" s="17"/>
      <c r="T99" s="17"/>
      <c r="U99" s="17"/>
      <c r="V99" s="16"/>
      <c r="W99" s="4"/>
      <c r="X99" s="4"/>
    </row>
    <row r="100" spans="1:24" ht="16.5" customHeight="1" x14ac:dyDescent="0.3">
      <c r="A100" s="69">
        <v>247</v>
      </c>
      <c r="B100" s="4" t="s">
        <v>402</v>
      </c>
      <c r="C100" s="4" t="s">
        <v>401</v>
      </c>
      <c r="D100" s="4" t="s">
        <v>57</v>
      </c>
      <c r="E100" s="5" t="s">
        <v>642</v>
      </c>
      <c r="F100" s="5" t="s">
        <v>70</v>
      </c>
      <c r="G100" s="6">
        <v>0</v>
      </c>
      <c r="H100" s="7">
        <v>42626</v>
      </c>
      <c r="I100" s="5" t="s">
        <v>77</v>
      </c>
      <c r="J100" s="166"/>
      <c r="K100" s="169"/>
      <c r="L100" s="170"/>
      <c r="M100" s="4"/>
      <c r="N100" s="16"/>
      <c r="O100" s="17" t="s">
        <v>1085</v>
      </c>
      <c r="P100" s="17"/>
      <c r="Q100" s="17"/>
      <c r="R100" s="17"/>
      <c r="S100" s="17"/>
      <c r="T100" s="17"/>
      <c r="U100" s="17"/>
      <c r="V100" s="16"/>
      <c r="W100" s="4"/>
      <c r="X100" s="4"/>
    </row>
    <row r="101" spans="1:24" ht="16.5" customHeight="1" x14ac:dyDescent="0.3">
      <c r="A101" s="69">
        <v>248</v>
      </c>
      <c r="B101" s="4" t="s">
        <v>402</v>
      </c>
      <c r="C101" s="4" t="s">
        <v>401</v>
      </c>
      <c r="D101" s="4" t="s">
        <v>57</v>
      </c>
      <c r="E101" s="5" t="s">
        <v>637</v>
      </c>
      <c r="F101" s="5" t="s">
        <v>70</v>
      </c>
      <c r="G101" s="6">
        <v>0</v>
      </c>
      <c r="H101" s="7">
        <v>42626</v>
      </c>
      <c r="I101" s="5" t="s">
        <v>77</v>
      </c>
      <c r="J101" s="166"/>
      <c r="K101" s="169"/>
      <c r="L101" s="170"/>
      <c r="M101" s="4"/>
      <c r="N101" s="16"/>
      <c r="O101" s="17" t="s">
        <v>1085</v>
      </c>
      <c r="P101" s="17"/>
      <c r="Q101" s="17"/>
      <c r="R101" s="17"/>
      <c r="S101" s="17"/>
      <c r="T101" s="17"/>
      <c r="U101" s="17"/>
      <c r="V101" s="16"/>
      <c r="W101" s="4"/>
      <c r="X101" s="4"/>
    </row>
    <row r="102" spans="1:24" ht="16.5" customHeight="1" x14ac:dyDescent="0.3">
      <c r="A102" s="69">
        <v>249</v>
      </c>
      <c r="B102" s="4" t="s">
        <v>402</v>
      </c>
      <c r="C102" s="4" t="s">
        <v>401</v>
      </c>
      <c r="D102" s="4" t="s">
        <v>57</v>
      </c>
      <c r="E102" s="5" t="s">
        <v>639</v>
      </c>
      <c r="F102" s="5" t="s">
        <v>26</v>
      </c>
      <c r="G102" s="6">
        <v>1250000</v>
      </c>
      <c r="H102" s="7">
        <v>42626</v>
      </c>
      <c r="I102" s="5" t="s">
        <v>77</v>
      </c>
      <c r="J102" s="166"/>
      <c r="K102" s="169"/>
      <c r="L102" s="170"/>
      <c r="M102" s="4"/>
      <c r="N102" s="16"/>
      <c r="O102" s="17">
        <v>43201802</v>
      </c>
      <c r="P102" s="17">
        <v>22260585</v>
      </c>
      <c r="Q102" s="17" t="s">
        <v>393</v>
      </c>
      <c r="R102" s="17" t="s">
        <v>462</v>
      </c>
      <c r="S102" s="17" t="s">
        <v>460</v>
      </c>
      <c r="T102" s="17" t="s">
        <v>9</v>
      </c>
      <c r="U102" s="17" t="s">
        <v>399</v>
      </c>
      <c r="V102" s="16"/>
      <c r="W102" s="4" t="s">
        <v>380</v>
      </c>
      <c r="X102" s="4" t="s">
        <v>75</v>
      </c>
    </row>
    <row r="103" spans="1:24" ht="16.5" customHeight="1" x14ac:dyDescent="0.3">
      <c r="A103" s="69">
        <v>250</v>
      </c>
      <c r="B103" s="4" t="s">
        <v>402</v>
      </c>
      <c r="C103" s="4" t="s">
        <v>401</v>
      </c>
      <c r="D103" s="4" t="s">
        <v>57</v>
      </c>
      <c r="E103" s="5" t="s">
        <v>640</v>
      </c>
      <c r="F103" s="5" t="s">
        <v>26</v>
      </c>
      <c r="G103" s="6">
        <v>1250000</v>
      </c>
      <c r="H103" s="7">
        <v>42626</v>
      </c>
      <c r="I103" s="5" t="s">
        <v>77</v>
      </c>
      <c r="J103" s="166"/>
      <c r="K103" s="169"/>
      <c r="L103" s="170"/>
      <c r="M103" s="4"/>
      <c r="N103" s="16"/>
      <c r="O103" s="17">
        <v>43201802</v>
      </c>
      <c r="P103" s="17">
        <v>22260585</v>
      </c>
      <c r="Q103" s="17" t="s">
        <v>393</v>
      </c>
      <c r="R103" s="17" t="s">
        <v>462</v>
      </c>
      <c r="S103" s="17" t="s">
        <v>460</v>
      </c>
      <c r="T103" s="17" t="s">
        <v>9</v>
      </c>
      <c r="U103" s="17" t="s">
        <v>399</v>
      </c>
      <c r="V103" s="16"/>
      <c r="W103" s="4" t="s">
        <v>380</v>
      </c>
      <c r="X103" s="4" t="s">
        <v>75</v>
      </c>
    </row>
    <row r="104" spans="1:24" ht="16.5" customHeight="1" x14ac:dyDescent="0.3">
      <c r="A104" s="69">
        <v>251</v>
      </c>
      <c r="B104" s="4" t="s">
        <v>402</v>
      </c>
      <c r="C104" s="4" t="s">
        <v>401</v>
      </c>
      <c r="D104" s="4" t="s">
        <v>57</v>
      </c>
      <c r="E104" s="5" t="s">
        <v>645</v>
      </c>
      <c r="F104" s="5" t="s">
        <v>26</v>
      </c>
      <c r="G104" s="6">
        <v>1250000</v>
      </c>
      <c r="H104" s="7">
        <v>42626</v>
      </c>
      <c r="I104" s="5" t="s">
        <v>77</v>
      </c>
      <c r="J104" s="166"/>
      <c r="K104" s="169"/>
      <c r="L104" s="170"/>
      <c r="M104" s="4"/>
      <c r="N104" s="16"/>
      <c r="O104" s="17">
        <v>43201802</v>
      </c>
      <c r="P104" s="17">
        <v>22260585</v>
      </c>
      <c r="Q104" s="17" t="s">
        <v>393</v>
      </c>
      <c r="R104" s="17" t="s">
        <v>462</v>
      </c>
      <c r="S104" s="17" t="s">
        <v>460</v>
      </c>
      <c r="T104" s="17" t="s">
        <v>9</v>
      </c>
      <c r="U104" s="17" t="s">
        <v>399</v>
      </c>
      <c r="V104" s="16"/>
      <c r="W104" s="4" t="s">
        <v>380</v>
      </c>
      <c r="X104" s="4" t="s">
        <v>75</v>
      </c>
    </row>
    <row r="105" spans="1:24" ht="16.5" customHeight="1" x14ac:dyDescent="0.3">
      <c r="A105" s="69">
        <v>252</v>
      </c>
      <c r="B105" s="4" t="s">
        <v>402</v>
      </c>
      <c r="C105" s="4" t="s">
        <v>401</v>
      </c>
      <c r="D105" s="4" t="s">
        <v>57</v>
      </c>
      <c r="E105" s="5" t="s">
        <v>641</v>
      </c>
      <c r="F105" s="5" t="s">
        <v>26</v>
      </c>
      <c r="G105" s="6">
        <v>1250000</v>
      </c>
      <c r="H105" s="7">
        <v>42626</v>
      </c>
      <c r="I105" s="5" t="s">
        <v>77</v>
      </c>
      <c r="J105" s="166"/>
      <c r="K105" s="169"/>
      <c r="L105" s="170"/>
      <c r="M105" s="4"/>
      <c r="N105" s="16"/>
      <c r="O105" s="17">
        <v>43201802</v>
      </c>
      <c r="P105" s="17">
        <v>22260585</v>
      </c>
      <c r="Q105" s="17" t="s">
        <v>393</v>
      </c>
      <c r="R105" s="17" t="s">
        <v>462</v>
      </c>
      <c r="S105" s="17" t="s">
        <v>460</v>
      </c>
      <c r="T105" s="17" t="s">
        <v>9</v>
      </c>
      <c r="U105" s="17" t="s">
        <v>399</v>
      </c>
      <c r="V105" s="16"/>
      <c r="W105" s="4" t="s">
        <v>380</v>
      </c>
      <c r="X105" s="4" t="s">
        <v>75</v>
      </c>
    </row>
    <row r="106" spans="1:24" ht="16.5" customHeight="1" x14ac:dyDescent="0.3">
      <c r="A106" s="69">
        <v>253</v>
      </c>
      <c r="B106" s="4" t="s">
        <v>402</v>
      </c>
      <c r="C106" s="4" t="s">
        <v>401</v>
      </c>
      <c r="D106" s="4" t="s">
        <v>57</v>
      </c>
      <c r="E106" s="5" t="s">
        <v>643</v>
      </c>
      <c r="F106" s="5" t="s">
        <v>26</v>
      </c>
      <c r="G106" s="6">
        <v>1250000</v>
      </c>
      <c r="H106" s="7">
        <v>42626</v>
      </c>
      <c r="I106" s="5" t="s">
        <v>77</v>
      </c>
      <c r="J106" s="166"/>
      <c r="K106" s="169"/>
      <c r="L106" s="170"/>
      <c r="M106" s="4"/>
      <c r="N106" s="16"/>
      <c r="O106" s="17">
        <v>43201802</v>
      </c>
      <c r="P106" s="17">
        <v>22260585</v>
      </c>
      <c r="Q106" s="17" t="s">
        <v>393</v>
      </c>
      <c r="R106" s="17" t="s">
        <v>462</v>
      </c>
      <c r="S106" s="17" t="s">
        <v>460</v>
      </c>
      <c r="T106" s="17" t="s">
        <v>9</v>
      </c>
      <c r="U106" s="17" t="s">
        <v>399</v>
      </c>
      <c r="V106" s="16"/>
      <c r="W106" s="4" t="s">
        <v>380</v>
      </c>
      <c r="X106" s="4" t="s">
        <v>75</v>
      </c>
    </row>
    <row r="107" spans="1:24" ht="16.5" customHeight="1" x14ac:dyDescent="0.3">
      <c r="A107" s="69">
        <v>254</v>
      </c>
      <c r="B107" s="4" t="s">
        <v>402</v>
      </c>
      <c r="C107" s="4" t="s">
        <v>401</v>
      </c>
      <c r="D107" s="4" t="s">
        <v>57</v>
      </c>
      <c r="E107" s="5" t="s">
        <v>648</v>
      </c>
      <c r="F107" s="5" t="s">
        <v>26</v>
      </c>
      <c r="G107" s="6">
        <v>1250000</v>
      </c>
      <c r="H107" s="7">
        <v>42626</v>
      </c>
      <c r="I107" s="5" t="s">
        <v>77</v>
      </c>
      <c r="J107" s="166"/>
      <c r="K107" s="169"/>
      <c r="L107" s="170"/>
      <c r="M107" s="4"/>
      <c r="N107" s="16"/>
      <c r="O107" s="17">
        <v>43201802</v>
      </c>
      <c r="P107" s="17">
        <v>22260585</v>
      </c>
      <c r="Q107" s="17" t="s">
        <v>393</v>
      </c>
      <c r="R107" s="17" t="s">
        <v>462</v>
      </c>
      <c r="S107" s="17" t="s">
        <v>460</v>
      </c>
      <c r="T107" s="17" t="s">
        <v>9</v>
      </c>
      <c r="U107" s="17" t="s">
        <v>399</v>
      </c>
      <c r="V107" s="16"/>
      <c r="W107" s="4" t="s">
        <v>380</v>
      </c>
      <c r="X107" s="4" t="s">
        <v>75</v>
      </c>
    </row>
    <row r="108" spans="1:24" ht="16.5" customHeight="1" x14ac:dyDescent="0.3">
      <c r="A108" s="69">
        <v>255</v>
      </c>
      <c r="B108" s="4" t="s">
        <v>402</v>
      </c>
      <c r="C108" s="4" t="s">
        <v>401</v>
      </c>
      <c r="D108" s="4" t="s">
        <v>57</v>
      </c>
      <c r="E108" s="5" t="s">
        <v>644</v>
      </c>
      <c r="F108" s="5" t="s">
        <v>26</v>
      </c>
      <c r="G108" s="6">
        <v>1250000</v>
      </c>
      <c r="H108" s="7">
        <v>42626</v>
      </c>
      <c r="I108" s="5" t="s">
        <v>77</v>
      </c>
      <c r="J108" s="166"/>
      <c r="K108" s="169"/>
      <c r="L108" s="170"/>
      <c r="M108" s="4"/>
      <c r="N108" s="16"/>
      <c r="O108" s="17">
        <v>43201802</v>
      </c>
      <c r="P108" s="17">
        <v>22260585</v>
      </c>
      <c r="Q108" s="17" t="s">
        <v>393</v>
      </c>
      <c r="R108" s="17" t="s">
        <v>462</v>
      </c>
      <c r="S108" s="17" t="s">
        <v>460</v>
      </c>
      <c r="T108" s="17" t="s">
        <v>9</v>
      </c>
      <c r="U108" s="17" t="s">
        <v>399</v>
      </c>
      <c r="V108" s="16"/>
      <c r="W108" s="4" t="s">
        <v>380</v>
      </c>
      <c r="X108" s="4" t="s">
        <v>75</v>
      </c>
    </row>
    <row r="109" spans="1:24" ht="16.5" customHeight="1" x14ac:dyDescent="0.3">
      <c r="A109" s="69">
        <v>256</v>
      </c>
      <c r="B109" s="4" t="s">
        <v>402</v>
      </c>
      <c r="C109" s="4" t="s">
        <v>401</v>
      </c>
      <c r="D109" s="4" t="s">
        <v>57</v>
      </c>
      <c r="E109" s="5" t="s">
        <v>647</v>
      </c>
      <c r="F109" s="5" t="s">
        <v>26</v>
      </c>
      <c r="G109" s="6">
        <v>1250000</v>
      </c>
      <c r="H109" s="7">
        <v>42626</v>
      </c>
      <c r="I109" s="5" t="s">
        <v>77</v>
      </c>
      <c r="J109" s="166"/>
      <c r="K109" s="169"/>
      <c r="L109" s="170"/>
      <c r="M109" s="4"/>
      <c r="N109" s="16"/>
      <c r="O109" s="17">
        <v>43201802</v>
      </c>
      <c r="P109" s="17">
        <v>22260585</v>
      </c>
      <c r="Q109" s="17" t="s">
        <v>393</v>
      </c>
      <c r="R109" s="17" t="s">
        <v>462</v>
      </c>
      <c r="S109" s="17" t="s">
        <v>460</v>
      </c>
      <c r="T109" s="17" t="s">
        <v>9</v>
      </c>
      <c r="U109" s="17" t="s">
        <v>399</v>
      </c>
      <c r="V109" s="16"/>
      <c r="W109" s="4" t="s">
        <v>380</v>
      </c>
      <c r="X109" s="4" t="s">
        <v>75</v>
      </c>
    </row>
    <row r="110" spans="1:24" ht="16.5" customHeight="1" x14ac:dyDescent="0.3">
      <c r="A110" s="69">
        <v>257</v>
      </c>
      <c r="B110" s="4" t="s">
        <v>402</v>
      </c>
      <c r="C110" s="4" t="s">
        <v>401</v>
      </c>
      <c r="D110" s="4" t="s">
        <v>57</v>
      </c>
      <c r="E110" s="5" t="s">
        <v>652</v>
      </c>
      <c r="F110" s="5" t="s">
        <v>26</v>
      </c>
      <c r="G110" s="6">
        <v>1250000</v>
      </c>
      <c r="H110" s="7">
        <v>42626</v>
      </c>
      <c r="I110" s="5" t="s">
        <v>77</v>
      </c>
      <c r="J110" s="166"/>
      <c r="K110" s="169"/>
      <c r="L110" s="170"/>
      <c r="M110" s="4"/>
      <c r="N110" s="16"/>
      <c r="O110" s="17">
        <v>43201802</v>
      </c>
      <c r="P110" s="17">
        <v>22260585</v>
      </c>
      <c r="Q110" s="17" t="s">
        <v>393</v>
      </c>
      <c r="R110" s="17" t="s">
        <v>462</v>
      </c>
      <c r="S110" s="17" t="s">
        <v>460</v>
      </c>
      <c r="T110" s="17" t="s">
        <v>9</v>
      </c>
      <c r="U110" s="17" t="s">
        <v>399</v>
      </c>
      <c r="V110" s="16"/>
      <c r="W110" s="4" t="s">
        <v>380</v>
      </c>
      <c r="X110" s="4" t="s">
        <v>75</v>
      </c>
    </row>
    <row r="111" spans="1:24" ht="16.5" customHeight="1" x14ac:dyDescent="0.3">
      <c r="A111" s="69">
        <v>258</v>
      </c>
      <c r="B111" s="4" t="s">
        <v>402</v>
      </c>
      <c r="C111" s="4" t="s">
        <v>401</v>
      </c>
      <c r="D111" s="4" t="s">
        <v>57</v>
      </c>
      <c r="E111" s="5" t="s">
        <v>649</v>
      </c>
      <c r="F111" s="5" t="s">
        <v>26</v>
      </c>
      <c r="G111" s="6">
        <v>1250000</v>
      </c>
      <c r="H111" s="7">
        <v>42626</v>
      </c>
      <c r="I111" s="5" t="s">
        <v>77</v>
      </c>
      <c r="J111" s="166"/>
      <c r="K111" s="169"/>
      <c r="L111" s="170"/>
      <c r="M111" s="4"/>
      <c r="N111" s="16"/>
      <c r="O111" s="17">
        <v>43201802</v>
      </c>
      <c r="P111" s="17">
        <v>22260585</v>
      </c>
      <c r="Q111" s="17" t="s">
        <v>393</v>
      </c>
      <c r="R111" s="17" t="s">
        <v>462</v>
      </c>
      <c r="S111" s="17" t="s">
        <v>460</v>
      </c>
      <c r="T111" s="17" t="s">
        <v>9</v>
      </c>
      <c r="U111" s="17" t="s">
        <v>399</v>
      </c>
      <c r="V111" s="16"/>
      <c r="W111" s="4" t="s">
        <v>380</v>
      </c>
      <c r="X111" s="4" t="s">
        <v>75</v>
      </c>
    </row>
    <row r="112" spans="1:24" ht="16.5" customHeight="1" x14ac:dyDescent="0.3">
      <c r="A112" s="69">
        <v>259</v>
      </c>
      <c r="B112" s="4" t="s">
        <v>402</v>
      </c>
      <c r="C112" s="4" t="s">
        <v>401</v>
      </c>
      <c r="D112" s="4" t="s">
        <v>57</v>
      </c>
      <c r="E112" s="5" t="s">
        <v>646</v>
      </c>
      <c r="F112" s="5" t="s">
        <v>26</v>
      </c>
      <c r="G112" s="6">
        <v>1250000</v>
      </c>
      <c r="H112" s="7">
        <v>42626</v>
      </c>
      <c r="I112" s="5" t="s">
        <v>77</v>
      </c>
      <c r="J112" s="166"/>
      <c r="K112" s="169"/>
      <c r="L112" s="170"/>
      <c r="M112" s="4"/>
      <c r="N112" s="16"/>
      <c r="O112" s="17">
        <v>43201802</v>
      </c>
      <c r="P112" s="17">
        <v>22260585</v>
      </c>
      <c r="Q112" s="17" t="s">
        <v>393</v>
      </c>
      <c r="R112" s="17" t="s">
        <v>462</v>
      </c>
      <c r="S112" s="17" t="s">
        <v>460</v>
      </c>
      <c r="T112" s="17" t="s">
        <v>9</v>
      </c>
      <c r="U112" s="17" t="s">
        <v>399</v>
      </c>
      <c r="V112" s="16"/>
      <c r="W112" s="4" t="s">
        <v>380</v>
      </c>
      <c r="X112" s="4" t="s">
        <v>75</v>
      </c>
    </row>
    <row r="113" spans="1:24" ht="16.5" customHeight="1" x14ac:dyDescent="0.3">
      <c r="A113" s="69">
        <v>260</v>
      </c>
      <c r="B113" s="4" t="s">
        <v>402</v>
      </c>
      <c r="C113" s="4" t="s">
        <v>401</v>
      </c>
      <c r="D113" s="4" t="s">
        <v>57</v>
      </c>
      <c r="E113" s="5" t="s">
        <v>655</v>
      </c>
      <c r="F113" s="5" t="s">
        <v>26</v>
      </c>
      <c r="G113" s="6">
        <v>1250000</v>
      </c>
      <c r="H113" s="7">
        <v>42626</v>
      </c>
      <c r="I113" s="5" t="s">
        <v>77</v>
      </c>
      <c r="J113" s="166"/>
      <c r="K113" s="169"/>
      <c r="L113" s="170"/>
      <c r="M113" s="4"/>
      <c r="N113" s="16"/>
      <c r="O113" s="17">
        <v>43201802</v>
      </c>
      <c r="P113" s="17">
        <v>22260585</v>
      </c>
      <c r="Q113" s="17" t="s">
        <v>393</v>
      </c>
      <c r="R113" s="17" t="s">
        <v>462</v>
      </c>
      <c r="S113" s="17" t="s">
        <v>460</v>
      </c>
      <c r="T113" s="17" t="s">
        <v>9</v>
      </c>
      <c r="U113" s="17" t="s">
        <v>399</v>
      </c>
      <c r="V113" s="16"/>
      <c r="W113" s="4" t="s">
        <v>380</v>
      </c>
      <c r="X113" s="4" t="s">
        <v>75</v>
      </c>
    </row>
    <row r="114" spans="1:24" ht="16.5" customHeight="1" x14ac:dyDescent="0.3">
      <c r="A114" s="69">
        <v>261</v>
      </c>
      <c r="B114" s="4" t="s">
        <v>402</v>
      </c>
      <c r="C114" s="4" t="s">
        <v>401</v>
      </c>
      <c r="D114" s="4" t="s">
        <v>57</v>
      </c>
      <c r="E114" s="5" t="s">
        <v>654</v>
      </c>
      <c r="F114" s="5" t="s">
        <v>26</v>
      </c>
      <c r="G114" s="6">
        <v>1250000</v>
      </c>
      <c r="H114" s="7">
        <v>42626</v>
      </c>
      <c r="I114" s="5" t="s">
        <v>77</v>
      </c>
      <c r="J114" s="166"/>
      <c r="K114" s="169"/>
      <c r="L114" s="170"/>
      <c r="M114" s="4"/>
      <c r="N114" s="16"/>
      <c r="O114" s="17">
        <v>43201802</v>
      </c>
      <c r="P114" s="17">
        <v>22260585</v>
      </c>
      <c r="Q114" s="17" t="s">
        <v>393</v>
      </c>
      <c r="R114" s="17" t="s">
        <v>462</v>
      </c>
      <c r="S114" s="17" t="s">
        <v>460</v>
      </c>
      <c r="T114" s="17" t="s">
        <v>9</v>
      </c>
      <c r="U114" s="17" t="s">
        <v>399</v>
      </c>
      <c r="V114" s="16"/>
      <c r="W114" s="4" t="s">
        <v>380</v>
      </c>
      <c r="X114" s="4" t="s">
        <v>75</v>
      </c>
    </row>
    <row r="115" spans="1:24" ht="16.5" customHeight="1" x14ac:dyDescent="0.3">
      <c r="A115" s="69">
        <v>262</v>
      </c>
      <c r="B115" s="4" t="s">
        <v>402</v>
      </c>
      <c r="C115" s="4" t="s">
        <v>401</v>
      </c>
      <c r="D115" s="4" t="s">
        <v>57</v>
      </c>
      <c r="E115" s="5" t="s">
        <v>653</v>
      </c>
      <c r="F115" s="5" t="s">
        <v>26</v>
      </c>
      <c r="G115" s="6">
        <v>1250000</v>
      </c>
      <c r="H115" s="7">
        <v>42626</v>
      </c>
      <c r="I115" s="5" t="s">
        <v>77</v>
      </c>
      <c r="J115" s="166"/>
      <c r="K115" s="169"/>
      <c r="L115" s="170"/>
      <c r="M115" s="4"/>
      <c r="N115" s="16"/>
      <c r="O115" s="17">
        <v>43201802</v>
      </c>
      <c r="P115" s="17">
        <v>22260585</v>
      </c>
      <c r="Q115" s="17" t="s">
        <v>393</v>
      </c>
      <c r="R115" s="17" t="s">
        <v>462</v>
      </c>
      <c r="S115" s="17" t="s">
        <v>460</v>
      </c>
      <c r="T115" s="17" t="s">
        <v>9</v>
      </c>
      <c r="U115" s="17" t="s">
        <v>399</v>
      </c>
      <c r="V115" s="16"/>
      <c r="W115" s="4" t="s">
        <v>380</v>
      </c>
      <c r="X115" s="4" t="s">
        <v>75</v>
      </c>
    </row>
    <row r="116" spans="1:24" ht="16.5" customHeight="1" x14ac:dyDescent="0.3">
      <c r="A116" s="69">
        <v>263</v>
      </c>
      <c r="B116" s="4" t="s">
        <v>402</v>
      </c>
      <c r="C116" s="4" t="s">
        <v>401</v>
      </c>
      <c r="D116" s="4" t="s">
        <v>57</v>
      </c>
      <c r="E116" s="5" t="s">
        <v>651</v>
      </c>
      <c r="F116" s="5" t="s">
        <v>26</v>
      </c>
      <c r="G116" s="6">
        <v>1250000</v>
      </c>
      <c r="H116" s="7">
        <v>42626</v>
      </c>
      <c r="I116" s="5" t="s">
        <v>77</v>
      </c>
      <c r="J116" s="166"/>
      <c r="K116" s="169"/>
      <c r="L116" s="170"/>
      <c r="M116" s="4"/>
      <c r="N116" s="16"/>
      <c r="O116" s="17">
        <v>43201802</v>
      </c>
      <c r="P116" s="17">
        <v>22260585</v>
      </c>
      <c r="Q116" s="17" t="s">
        <v>393</v>
      </c>
      <c r="R116" s="17" t="s">
        <v>462</v>
      </c>
      <c r="S116" s="17" t="s">
        <v>460</v>
      </c>
      <c r="T116" s="17" t="s">
        <v>9</v>
      </c>
      <c r="U116" s="17" t="s">
        <v>399</v>
      </c>
      <c r="V116" s="16"/>
      <c r="W116" s="4" t="s">
        <v>380</v>
      </c>
      <c r="X116" s="4" t="s">
        <v>75</v>
      </c>
    </row>
    <row r="117" spans="1:24" ht="16.5" customHeight="1" x14ac:dyDescent="0.3">
      <c r="A117" s="69">
        <v>264</v>
      </c>
      <c r="B117" s="4" t="s">
        <v>402</v>
      </c>
      <c r="C117" s="4" t="s">
        <v>401</v>
      </c>
      <c r="D117" s="4" t="s">
        <v>57</v>
      </c>
      <c r="E117" s="5" t="s">
        <v>656</v>
      </c>
      <c r="F117" s="5" t="s">
        <v>26</v>
      </c>
      <c r="G117" s="6">
        <v>1250000</v>
      </c>
      <c r="H117" s="7">
        <v>42626</v>
      </c>
      <c r="I117" s="5" t="s">
        <v>77</v>
      </c>
      <c r="J117" s="166"/>
      <c r="K117" s="169"/>
      <c r="L117" s="170"/>
      <c r="M117" s="4"/>
      <c r="N117" s="16"/>
      <c r="O117" s="17">
        <v>43201802</v>
      </c>
      <c r="P117" s="17">
        <v>22260585</v>
      </c>
      <c r="Q117" s="17" t="s">
        <v>393</v>
      </c>
      <c r="R117" s="17" t="s">
        <v>462</v>
      </c>
      <c r="S117" s="17" t="s">
        <v>460</v>
      </c>
      <c r="T117" s="17" t="s">
        <v>9</v>
      </c>
      <c r="U117" s="17" t="s">
        <v>399</v>
      </c>
      <c r="V117" s="16"/>
      <c r="W117" s="4" t="s">
        <v>380</v>
      </c>
      <c r="X117" s="4" t="s">
        <v>75</v>
      </c>
    </row>
    <row r="118" spans="1:24" ht="16.5" customHeight="1" x14ac:dyDescent="0.3">
      <c r="A118" s="69">
        <v>265</v>
      </c>
      <c r="B118" s="4" t="s">
        <v>402</v>
      </c>
      <c r="C118" s="4" t="s">
        <v>401</v>
      </c>
      <c r="D118" s="4" t="s">
        <v>57</v>
      </c>
      <c r="E118" s="5" t="s">
        <v>657</v>
      </c>
      <c r="F118" s="5" t="s">
        <v>20</v>
      </c>
      <c r="G118" s="6">
        <v>1390000</v>
      </c>
      <c r="H118" s="7">
        <v>42626</v>
      </c>
      <c r="I118" s="5" t="s">
        <v>77</v>
      </c>
      <c r="J118" s="166"/>
      <c r="K118" s="169"/>
      <c r="L118" s="170"/>
      <c r="M118" s="4"/>
      <c r="N118" s="16"/>
      <c r="O118" s="17">
        <v>43201802</v>
      </c>
      <c r="P118" s="17">
        <v>22260585</v>
      </c>
      <c r="Q118" s="17" t="s">
        <v>393</v>
      </c>
      <c r="R118" s="17" t="s">
        <v>462</v>
      </c>
      <c r="S118" s="17" t="s">
        <v>460</v>
      </c>
      <c r="T118" s="17" t="s">
        <v>9</v>
      </c>
      <c r="U118" s="17" t="s">
        <v>399</v>
      </c>
      <c r="V118" s="16"/>
      <c r="W118" s="4" t="s">
        <v>380</v>
      </c>
      <c r="X118" s="4" t="s">
        <v>75</v>
      </c>
    </row>
    <row r="119" spans="1:24" ht="16.5" customHeight="1" x14ac:dyDescent="0.3">
      <c r="A119" s="69">
        <v>266</v>
      </c>
      <c r="B119" s="4" t="s">
        <v>402</v>
      </c>
      <c r="C119" s="4" t="s">
        <v>401</v>
      </c>
      <c r="D119" s="4" t="s">
        <v>57</v>
      </c>
      <c r="E119" s="5" t="s">
        <v>650</v>
      </c>
      <c r="F119" s="5" t="s">
        <v>20</v>
      </c>
      <c r="G119" s="6">
        <v>1390000</v>
      </c>
      <c r="H119" s="7">
        <v>42626</v>
      </c>
      <c r="I119" s="5" t="s">
        <v>77</v>
      </c>
      <c r="J119" s="166"/>
      <c r="K119" s="169"/>
      <c r="L119" s="170"/>
      <c r="M119" s="4"/>
      <c r="N119" s="16"/>
      <c r="O119" s="17">
        <v>43201802</v>
      </c>
      <c r="P119" s="17">
        <v>22260585</v>
      </c>
      <c r="Q119" s="17" t="s">
        <v>393</v>
      </c>
      <c r="R119" s="17" t="s">
        <v>462</v>
      </c>
      <c r="S119" s="17" t="s">
        <v>460</v>
      </c>
      <c r="T119" s="17" t="s">
        <v>9</v>
      </c>
      <c r="U119" s="17" t="s">
        <v>399</v>
      </c>
      <c r="V119" s="16"/>
      <c r="W119" s="4" t="s">
        <v>380</v>
      </c>
      <c r="X119" s="4" t="s">
        <v>75</v>
      </c>
    </row>
    <row r="120" spans="1:24" ht="16.5" customHeight="1" x14ac:dyDescent="0.3">
      <c r="A120" s="69">
        <v>267</v>
      </c>
      <c r="B120" s="4" t="s">
        <v>402</v>
      </c>
      <c r="C120" s="4" t="s">
        <v>401</v>
      </c>
      <c r="D120" s="4" t="s">
        <v>57</v>
      </c>
      <c r="E120" s="5" t="s">
        <v>665</v>
      </c>
      <c r="F120" s="5" t="s">
        <v>20</v>
      </c>
      <c r="G120" s="6">
        <v>1390000</v>
      </c>
      <c r="H120" s="7">
        <v>42626</v>
      </c>
      <c r="I120" s="5" t="s">
        <v>77</v>
      </c>
      <c r="J120" s="166"/>
      <c r="K120" s="169"/>
      <c r="L120" s="170"/>
      <c r="M120" s="4"/>
      <c r="N120" s="16"/>
      <c r="O120" s="17">
        <v>43201802</v>
      </c>
      <c r="P120" s="17">
        <v>22260585</v>
      </c>
      <c r="Q120" s="17" t="s">
        <v>393</v>
      </c>
      <c r="R120" s="17" t="s">
        <v>462</v>
      </c>
      <c r="S120" s="17" t="s">
        <v>460</v>
      </c>
      <c r="T120" s="17" t="s">
        <v>9</v>
      </c>
      <c r="U120" s="17" t="s">
        <v>399</v>
      </c>
      <c r="V120" s="16"/>
      <c r="W120" s="4" t="s">
        <v>380</v>
      </c>
      <c r="X120" s="4" t="s">
        <v>75</v>
      </c>
    </row>
    <row r="121" spans="1:24" ht="16.5" customHeight="1" x14ac:dyDescent="0.3">
      <c r="A121" s="69">
        <v>268</v>
      </c>
      <c r="B121" s="4" t="s">
        <v>402</v>
      </c>
      <c r="C121" s="4" t="s">
        <v>401</v>
      </c>
      <c r="D121" s="4" t="s">
        <v>57</v>
      </c>
      <c r="E121" s="5" t="s">
        <v>658</v>
      </c>
      <c r="F121" s="5" t="s">
        <v>20</v>
      </c>
      <c r="G121" s="6">
        <v>1390000</v>
      </c>
      <c r="H121" s="7">
        <v>42626</v>
      </c>
      <c r="I121" s="5" t="s">
        <v>77</v>
      </c>
      <c r="J121" s="166"/>
      <c r="K121" s="169"/>
      <c r="L121" s="170"/>
      <c r="M121" s="4"/>
      <c r="N121" s="16"/>
      <c r="O121" s="17">
        <v>43201802</v>
      </c>
      <c r="P121" s="17">
        <v>22260585</v>
      </c>
      <c r="Q121" s="17" t="s">
        <v>393</v>
      </c>
      <c r="R121" s="17" t="s">
        <v>462</v>
      </c>
      <c r="S121" s="17" t="s">
        <v>460</v>
      </c>
      <c r="T121" s="17" t="s">
        <v>9</v>
      </c>
      <c r="U121" s="17" t="s">
        <v>399</v>
      </c>
      <c r="V121" s="16"/>
      <c r="W121" s="4" t="s">
        <v>380</v>
      </c>
      <c r="X121" s="4" t="s">
        <v>75</v>
      </c>
    </row>
    <row r="122" spans="1:24" ht="16.5" customHeight="1" x14ac:dyDescent="0.3">
      <c r="A122" s="69">
        <v>269</v>
      </c>
      <c r="B122" s="4" t="s">
        <v>402</v>
      </c>
      <c r="C122" s="4" t="s">
        <v>401</v>
      </c>
      <c r="D122" s="4" t="s">
        <v>57</v>
      </c>
      <c r="E122" s="5" t="s">
        <v>659</v>
      </c>
      <c r="F122" s="5" t="s">
        <v>20</v>
      </c>
      <c r="G122" s="6">
        <v>1390000</v>
      </c>
      <c r="H122" s="7">
        <v>42626</v>
      </c>
      <c r="I122" s="5" t="s">
        <v>77</v>
      </c>
      <c r="J122" s="166"/>
      <c r="K122" s="169"/>
      <c r="L122" s="170"/>
      <c r="M122" s="4"/>
      <c r="N122" s="16"/>
      <c r="O122" s="17">
        <v>43201802</v>
      </c>
      <c r="P122" s="17">
        <v>22260585</v>
      </c>
      <c r="Q122" s="17" t="s">
        <v>393</v>
      </c>
      <c r="R122" s="17" t="s">
        <v>462</v>
      </c>
      <c r="S122" s="17" t="s">
        <v>460</v>
      </c>
      <c r="T122" s="17" t="s">
        <v>9</v>
      </c>
      <c r="U122" s="17" t="s">
        <v>399</v>
      </c>
      <c r="V122" s="16"/>
      <c r="W122" s="4" t="s">
        <v>380</v>
      </c>
      <c r="X122" s="4" t="s">
        <v>75</v>
      </c>
    </row>
    <row r="123" spans="1:24" ht="16.5" customHeight="1" x14ac:dyDescent="0.3">
      <c r="A123" s="69">
        <v>270</v>
      </c>
      <c r="B123" s="4" t="s">
        <v>402</v>
      </c>
      <c r="C123" s="4" t="s">
        <v>401</v>
      </c>
      <c r="D123" s="4" t="s">
        <v>57</v>
      </c>
      <c r="E123" s="5" t="s">
        <v>662</v>
      </c>
      <c r="F123" s="5" t="s">
        <v>20</v>
      </c>
      <c r="G123" s="6">
        <v>1390000</v>
      </c>
      <c r="H123" s="7">
        <v>42626</v>
      </c>
      <c r="I123" s="5" t="s">
        <v>77</v>
      </c>
      <c r="J123" s="166"/>
      <c r="K123" s="169"/>
      <c r="L123" s="170"/>
      <c r="M123" s="4"/>
      <c r="N123" s="16"/>
      <c r="O123" s="17">
        <v>43201802</v>
      </c>
      <c r="P123" s="17">
        <v>22260585</v>
      </c>
      <c r="Q123" s="17" t="s">
        <v>393</v>
      </c>
      <c r="R123" s="17" t="s">
        <v>462</v>
      </c>
      <c r="S123" s="17" t="s">
        <v>460</v>
      </c>
      <c r="T123" s="17" t="s">
        <v>9</v>
      </c>
      <c r="U123" s="17" t="s">
        <v>399</v>
      </c>
      <c r="V123" s="16"/>
      <c r="W123" s="4" t="s">
        <v>380</v>
      </c>
      <c r="X123" s="4" t="s">
        <v>75</v>
      </c>
    </row>
    <row r="124" spans="1:24" ht="16.5" customHeight="1" x14ac:dyDescent="0.3">
      <c r="A124" s="69">
        <v>271</v>
      </c>
      <c r="B124" s="4" t="s">
        <v>402</v>
      </c>
      <c r="C124" s="4" t="s">
        <v>401</v>
      </c>
      <c r="D124" s="4" t="s">
        <v>57</v>
      </c>
      <c r="E124" s="5" t="s">
        <v>663</v>
      </c>
      <c r="F124" s="5" t="s">
        <v>20</v>
      </c>
      <c r="G124" s="6">
        <v>1390000</v>
      </c>
      <c r="H124" s="7">
        <v>42626</v>
      </c>
      <c r="I124" s="5" t="s">
        <v>77</v>
      </c>
      <c r="J124" s="166"/>
      <c r="K124" s="169"/>
      <c r="L124" s="170"/>
      <c r="M124" s="4"/>
      <c r="N124" s="16"/>
      <c r="O124" s="17">
        <v>43201802</v>
      </c>
      <c r="P124" s="17">
        <v>22260585</v>
      </c>
      <c r="Q124" s="17" t="s">
        <v>393</v>
      </c>
      <c r="R124" s="17" t="s">
        <v>462</v>
      </c>
      <c r="S124" s="17" t="s">
        <v>460</v>
      </c>
      <c r="T124" s="17" t="s">
        <v>9</v>
      </c>
      <c r="U124" s="17" t="s">
        <v>399</v>
      </c>
      <c r="V124" s="16"/>
      <c r="W124" s="4" t="s">
        <v>380</v>
      </c>
      <c r="X124" s="4" t="s">
        <v>75</v>
      </c>
    </row>
    <row r="125" spans="1:24" ht="16.5" customHeight="1" x14ac:dyDescent="0.3">
      <c r="A125" s="69">
        <v>272</v>
      </c>
      <c r="B125" s="4" t="s">
        <v>402</v>
      </c>
      <c r="C125" s="4" t="s">
        <v>401</v>
      </c>
      <c r="D125" s="4" t="s">
        <v>57</v>
      </c>
      <c r="E125" s="5" t="s">
        <v>666</v>
      </c>
      <c r="F125" s="5" t="s">
        <v>20</v>
      </c>
      <c r="G125" s="6">
        <v>1390000</v>
      </c>
      <c r="H125" s="7">
        <v>42626</v>
      </c>
      <c r="I125" s="5" t="s">
        <v>77</v>
      </c>
      <c r="J125" s="166"/>
      <c r="K125" s="169"/>
      <c r="L125" s="170"/>
      <c r="M125" s="4"/>
      <c r="N125" s="16"/>
      <c r="O125" s="17">
        <v>43201802</v>
      </c>
      <c r="P125" s="17">
        <v>22260585</v>
      </c>
      <c r="Q125" s="17" t="s">
        <v>393</v>
      </c>
      <c r="R125" s="17" t="s">
        <v>462</v>
      </c>
      <c r="S125" s="17" t="s">
        <v>460</v>
      </c>
      <c r="T125" s="17" t="s">
        <v>9</v>
      </c>
      <c r="U125" s="17" t="s">
        <v>399</v>
      </c>
      <c r="V125" s="16"/>
      <c r="W125" s="4" t="s">
        <v>380</v>
      </c>
      <c r="X125" s="4" t="s">
        <v>75</v>
      </c>
    </row>
    <row r="126" spans="1:24" ht="16.5" customHeight="1" x14ac:dyDescent="0.3">
      <c r="A126" s="69">
        <v>273</v>
      </c>
      <c r="B126" s="4" t="s">
        <v>402</v>
      </c>
      <c r="C126" s="4" t="s">
        <v>401</v>
      </c>
      <c r="D126" s="4" t="s">
        <v>57</v>
      </c>
      <c r="E126" s="5" t="s">
        <v>671</v>
      </c>
      <c r="F126" s="5" t="s">
        <v>20</v>
      </c>
      <c r="G126" s="6">
        <v>1390000</v>
      </c>
      <c r="H126" s="7">
        <v>42626</v>
      </c>
      <c r="I126" s="5" t="s">
        <v>77</v>
      </c>
      <c r="J126" s="166"/>
      <c r="K126" s="169"/>
      <c r="L126" s="170"/>
      <c r="M126" s="4"/>
      <c r="N126" s="16"/>
      <c r="O126" s="17">
        <v>43201802</v>
      </c>
      <c r="P126" s="17">
        <v>22260585</v>
      </c>
      <c r="Q126" s="17" t="s">
        <v>393</v>
      </c>
      <c r="R126" s="17" t="s">
        <v>462</v>
      </c>
      <c r="S126" s="17" t="s">
        <v>460</v>
      </c>
      <c r="T126" s="17" t="s">
        <v>9</v>
      </c>
      <c r="U126" s="17" t="s">
        <v>399</v>
      </c>
      <c r="V126" s="16"/>
      <c r="W126" s="4" t="s">
        <v>380</v>
      </c>
      <c r="X126" s="4" t="s">
        <v>75</v>
      </c>
    </row>
    <row r="127" spans="1:24" ht="16.5" customHeight="1" x14ac:dyDescent="0.3">
      <c r="A127" s="69">
        <v>274</v>
      </c>
      <c r="B127" s="4" t="s">
        <v>402</v>
      </c>
      <c r="C127" s="4" t="s">
        <v>401</v>
      </c>
      <c r="D127" s="4" t="s">
        <v>57</v>
      </c>
      <c r="E127" s="5" t="s">
        <v>660</v>
      </c>
      <c r="F127" s="5" t="s">
        <v>20</v>
      </c>
      <c r="G127" s="6">
        <v>1390000</v>
      </c>
      <c r="H127" s="7">
        <v>42626</v>
      </c>
      <c r="I127" s="5" t="s">
        <v>77</v>
      </c>
      <c r="J127" s="166"/>
      <c r="K127" s="169"/>
      <c r="L127" s="170"/>
      <c r="M127" s="4"/>
      <c r="N127" s="16"/>
      <c r="O127" s="17">
        <v>43201802</v>
      </c>
      <c r="P127" s="17">
        <v>22260585</v>
      </c>
      <c r="Q127" s="17" t="s">
        <v>393</v>
      </c>
      <c r="R127" s="17" t="s">
        <v>462</v>
      </c>
      <c r="S127" s="17" t="s">
        <v>460</v>
      </c>
      <c r="T127" s="17" t="s">
        <v>9</v>
      </c>
      <c r="U127" s="17" t="s">
        <v>399</v>
      </c>
      <c r="V127" s="16"/>
      <c r="W127" s="4" t="s">
        <v>380</v>
      </c>
      <c r="X127" s="4" t="s">
        <v>75</v>
      </c>
    </row>
    <row r="128" spans="1:24" ht="16.5" customHeight="1" x14ac:dyDescent="0.3">
      <c r="A128" s="69">
        <v>275</v>
      </c>
      <c r="B128" s="4" t="s">
        <v>402</v>
      </c>
      <c r="C128" s="4" t="s">
        <v>401</v>
      </c>
      <c r="D128" s="4" t="s">
        <v>57</v>
      </c>
      <c r="E128" s="5" t="s">
        <v>661</v>
      </c>
      <c r="F128" s="5" t="s">
        <v>20</v>
      </c>
      <c r="G128" s="6">
        <v>1390000</v>
      </c>
      <c r="H128" s="7">
        <v>42626</v>
      </c>
      <c r="I128" s="5" t="s">
        <v>77</v>
      </c>
      <c r="J128" s="166"/>
      <c r="K128" s="169"/>
      <c r="L128" s="170"/>
      <c r="M128" s="4"/>
      <c r="N128" s="16"/>
      <c r="O128" s="17">
        <v>43201802</v>
      </c>
      <c r="P128" s="17">
        <v>22260585</v>
      </c>
      <c r="Q128" s="17" t="s">
        <v>393</v>
      </c>
      <c r="R128" s="17" t="s">
        <v>462</v>
      </c>
      <c r="S128" s="17" t="s">
        <v>460</v>
      </c>
      <c r="T128" s="17" t="s">
        <v>9</v>
      </c>
      <c r="U128" s="17" t="s">
        <v>399</v>
      </c>
      <c r="V128" s="16"/>
      <c r="W128" s="4" t="s">
        <v>380</v>
      </c>
      <c r="X128" s="4" t="s">
        <v>75</v>
      </c>
    </row>
    <row r="129" spans="1:24" ht="16.5" customHeight="1" x14ac:dyDescent="0.3">
      <c r="A129" s="69">
        <v>276</v>
      </c>
      <c r="B129" s="4" t="s">
        <v>402</v>
      </c>
      <c r="C129" s="4" t="s">
        <v>401</v>
      </c>
      <c r="D129" s="4" t="s">
        <v>57</v>
      </c>
      <c r="E129" s="5" t="s">
        <v>667</v>
      </c>
      <c r="F129" s="5" t="s">
        <v>20</v>
      </c>
      <c r="G129" s="6">
        <v>1390000</v>
      </c>
      <c r="H129" s="7">
        <v>42626</v>
      </c>
      <c r="I129" s="5" t="s">
        <v>77</v>
      </c>
      <c r="J129" s="166"/>
      <c r="K129" s="169"/>
      <c r="L129" s="170"/>
      <c r="M129" s="4"/>
      <c r="N129" s="16"/>
      <c r="O129" s="17">
        <v>43201802</v>
      </c>
      <c r="P129" s="17">
        <v>22260585</v>
      </c>
      <c r="Q129" s="17" t="s">
        <v>393</v>
      </c>
      <c r="R129" s="17" t="s">
        <v>462</v>
      </c>
      <c r="S129" s="17" t="s">
        <v>460</v>
      </c>
      <c r="T129" s="17" t="s">
        <v>9</v>
      </c>
      <c r="U129" s="17" t="s">
        <v>399</v>
      </c>
      <c r="V129" s="16"/>
      <c r="W129" s="4" t="s">
        <v>380</v>
      </c>
      <c r="X129" s="4" t="s">
        <v>75</v>
      </c>
    </row>
    <row r="130" spans="1:24" ht="16.5" customHeight="1" x14ac:dyDescent="0.3">
      <c r="A130" s="69">
        <v>277</v>
      </c>
      <c r="B130" s="4" t="s">
        <v>402</v>
      </c>
      <c r="C130" s="4" t="s">
        <v>401</v>
      </c>
      <c r="D130" s="4" t="s">
        <v>57</v>
      </c>
      <c r="E130" s="5" t="s">
        <v>668</v>
      </c>
      <c r="F130" s="5" t="s">
        <v>20</v>
      </c>
      <c r="G130" s="6">
        <v>1390000</v>
      </c>
      <c r="H130" s="7">
        <v>42626</v>
      </c>
      <c r="I130" s="5" t="s">
        <v>77</v>
      </c>
      <c r="J130" s="166"/>
      <c r="K130" s="169"/>
      <c r="L130" s="170"/>
      <c r="M130" s="4"/>
      <c r="N130" s="16"/>
      <c r="O130" s="17">
        <v>43201802</v>
      </c>
      <c r="P130" s="17">
        <v>22260585</v>
      </c>
      <c r="Q130" s="17" t="s">
        <v>393</v>
      </c>
      <c r="R130" s="17" t="s">
        <v>462</v>
      </c>
      <c r="S130" s="17" t="s">
        <v>460</v>
      </c>
      <c r="T130" s="17" t="s">
        <v>9</v>
      </c>
      <c r="U130" s="17" t="s">
        <v>399</v>
      </c>
      <c r="V130" s="16"/>
      <c r="W130" s="4" t="s">
        <v>380</v>
      </c>
      <c r="X130" s="4" t="s">
        <v>75</v>
      </c>
    </row>
    <row r="131" spans="1:24" ht="16.5" customHeight="1" x14ac:dyDescent="0.3">
      <c r="A131" s="69">
        <v>278</v>
      </c>
      <c r="B131" s="4" t="s">
        <v>402</v>
      </c>
      <c r="C131" s="4" t="s">
        <v>401</v>
      </c>
      <c r="D131" s="4" t="s">
        <v>57</v>
      </c>
      <c r="E131" s="5" t="s">
        <v>664</v>
      </c>
      <c r="F131" s="5" t="s">
        <v>20</v>
      </c>
      <c r="G131" s="6">
        <v>1390000</v>
      </c>
      <c r="H131" s="7">
        <v>42626</v>
      </c>
      <c r="I131" s="5" t="s">
        <v>77</v>
      </c>
      <c r="J131" s="166"/>
      <c r="K131" s="169"/>
      <c r="L131" s="170"/>
      <c r="M131" s="4"/>
      <c r="N131" s="16"/>
      <c r="O131" s="17">
        <v>43201802</v>
      </c>
      <c r="P131" s="17">
        <v>22260585</v>
      </c>
      <c r="Q131" s="17" t="s">
        <v>393</v>
      </c>
      <c r="R131" s="17" t="s">
        <v>462</v>
      </c>
      <c r="S131" s="17" t="s">
        <v>460</v>
      </c>
      <c r="T131" s="17" t="s">
        <v>9</v>
      </c>
      <c r="U131" s="17" t="s">
        <v>399</v>
      </c>
      <c r="V131" s="16"/>
      <c r="W131" s="4" t="s">
        <v>380</v>
      </c>
      <c r="X131" s="4" t="s">
        <v>75</v>
      </c>
    </row>
    <row r="132" spans="1:24" ht="16.5" customHeight="1" x14ac:dyDescent="0.3">
      <c r="A132" s="69">
        <v>279</v>
      </c>
      <c r="B132" s="4" t="s">
        <v>402</v>
      </c>
      <c r="C132" s="4" t="s">
        <v>401</v>
      </c>
      <c r="D132" s="4" t="s">
        <v>57</v>
      </c>
      <c r="E132" s="5" t="s">
        <v>678</v>
      </c>
      <c r="F132" s="5" t="s">
        <v>20</v>
      </c>
      <c r="G132" s="6">
        <v>1390000</v>
      </c>
      <c r="H132" s="7">
        <v>42626</v>
      </c>
      <c r="I132" s="5" t="s">
        <v>77</v>
      </c>
      <c r="J132" s="166"/>
      <c r="K132" s="169"/>
      <c r="L132" s="170"/>
      <c r="M132" s="4"/>
      <c r="N132" s="16"/>
      <c r="O132" s="17">
        <v>43201802</v>
      </c>
      <c r="P132" s="17">
        <v>22260585</v>
      </c>
      <c r="Q132" s="17" t="s">
        <v>393</v>
      </c>
      <c r="R132" s="17" t="s">
        <v>462</v>
      </c>
      <c r="S132" s="17" t="s">
        <v>460</v>
      </c>
      <c r="T132" s="17" t="s">
        <v>9</v>
      </c>
      <c r="U132" s="17" t="s">
        <v>399</v>
      </c>
      <c r="V132" s="16"/>
      <c r="W132" s="4" t="s">
        <v>380</v>
      </c>
      <c r="X132" s="4" t="s">
        <v>75</v>
      </c>
    </row>
    <row r="133" spans="1:24" ht="16.5" customHeight="1" x14ac:dyDescent="0.3">
      <c r="A133" s="69">
        <v>280</v>
      </c>
      <c r="B133" s="4" t="s">
        <v>402</v>
      </c>
      <c r="C133" s="4" t="s">
        <v>401</v>
      </c>
      <c r="D133" s="4" t="s">
        <v>57</v>
      </c>
      <c r="E133" s="5" t="s">
        <v>672</v>
      </c>
      <c r="F133" s="5" t="s">
        <v>20</v>
      </c>
      <c r="G133" s="6">
        <v>1390000</v>
      </c>
      <c r="H133" s="7">
        <v>42626</v>
      </c>
      <c r="I133" s="5" t="s">
        <v>77</v>
      </c>
      <c r="J133" s="166"/>
      <c r="K133" s="169"/>
      <c r="L133" s="170"/>
      <c r="M133" s="4"/>
      <c r="N133" s="16"/>
      <c r="O133" s="17">
        <v>43201802</v>
      </c>
      <c r="P133" s="17">
        <v>22260585</v>
      </c>
      <c r="Q133" s="17" t="s">
        <v>393</v>
      </c>
      <c r="R133" s="17" t="s">
        <v>462</v>
      </c>
      <c r="S133" s="17" t="s">
        <v>460</v>
      </c>
      <c r="T133" s="17" t="s">
        <v>9</v>
      </c>
      <c r="U133" s="17" t="s">
        <v>399</v>
      </c>
      <c r="V133" s="16"/>
      <c r="W133" s="4" t="s">
        <v>380</v>
      </c>
      <c r="X133" s="4" t="s">
        <v>75</v>
      </c>
    </row>
    <row r="134" spans="1:24" ht="16.5" customHeight="1" x14ac:dyDescent="0.3">
      <c r="A134" s="69">
        <v>281</v>
      </c>
      <c r="B134" s="4" t="s">
        <v>402</v>
      </c>
      <c r="C134" s="4" t="s">
        <v>401</v>
      </c>
      <c r="D134" s="4" t="s">
        <v>57</v>
      </c>
      <c r="E134" s="5" t="s">
        <v>670</v>
      </c>
      <c r="F134" s="5" t="s">
        <v>20</v>
      </c>
      <c r="G134" s="6">
        <v>1390000</v>
      </c>
      <c r="H134" s="7">
        <v>42626</v>
      </c>
      <c r="I134" s="5" t="s">
        <v>77</v>
      </c>
      <c r="J134" s="166"/>
      <c r="K134" s="169"/>
      <c r="L134" s="170"/>
      <c r="M134" s="4"/>
      <c r="N134" s="16"/>
      <c r="O134" s="17">
        <v>43201802</v>
      </c>
      <c r="P134" s="17">
        <v>22260585</v>
      </c>
      <c r="Q134" s="17" t="s">
        <v>393</v>
      </c>
      <c r="R134" s="17" t="s">
        <v>462</v>
      </c>
      <c r="S134" s="17" t="s">
        <v>460</v>
      </c>
      <c r="T134" s="17" t="s">
        <v>9</v>
      </c>
      <c r="U134" s="17" t="s">
        <v>399</v>
      </c>
      <c r="V134" s="16"/>
      <c r="W134" s="4" t="s">
        <v>380</v>
      </c>
      <c r="X134" s="4" t="s">
        <v>75</v>
      </c>
    </row>
    <row r="135" spans="1:24" ht="16.5" customHeight="1" x14ac:dyDescent="0.3">
      <c r="A135" s="69">
        <v>282</v>
      </c>
      <c r="B135" s="4" t="s">
        <v>402</v>
      </c>
      <c r="C135" s="4" t="s">
        <v>401</v>
      </c>
      <c r="D135" s="4" t="s">
        <v>57</v>
      </c>
      <c r="E135" s="5" t="s">
        <v>673</v>
      </c>
      <c r="F135" s="5" t="s">
        <v>20</v>
      </c>
      <c r="G135" s="6">
        <v>1390000</v>
      </c>
      <c r="H135" s="7">
        <v>42626</v>
      </c>
      <c r="I135" s="5" t="s">
        <v>77</v>
      </c>
      <c r="J135" s="166"/>
      <c r="K135" s="169"/>
      <c r="L135" s="170"/>
      <c r="M135" s="4"/>
      <c r="N135" s="16"/>
      <c r="O135" s="17">
        <v>43201802</v>
      </c>
      <c r="P135" s="17">
        <v>22260585</v>
      </c>
      <c r="Q135" s="17" t="s">
        <v>393</v>
      </c>
      <c r="R135" s="17" t="s">
        <v>462</v>
      </c>
      <c r="S135" s="17" t="s">
        <v>460</v>
      </c>
      <c r="T135" s="17" t="s">
        <v>9</v>
      </c>
      <c r="U135" s="17" t="s">
        <v>399</v>
      </c>
      <c r="V135" s="16"/>
      <c r="W135" s="4" t="s">
        <v>380</v>
      </c>
      <c r="X135" s="4" t="s">
        <v>75</v>
      </c>
    </row>
    <row r="136" spans="1:24" ht="16.5" customHeight="1" x14ac:dyDescent="0.3">
      <c r="A136" s="69">
        <v>283</v>
      </c>
      <c r="B136" s="4" t="s">
        <v>402</v>
      </c>
      <c r="C136" s="4" t="s">
        <v>401</v>
      </c>
      <c r="D136" s="4" t="s">
        <v>57</v>
      </c>
      <c r="E136" s="5" t="s">
        <v>669</v>
      </c>
      <c r="F136" s="5" t="s">
        <v>20</v>
      </c>
      <c r="G136" s="6">
        <v>1390000</v>
      </c>
      <c r="H136" s="7">
        <v>42626</v>
      </c>
      <c r="I136" s="5" t="s">
        <v>77</v>
      </c>
      <c r="J136" s="166"/>
      <c r="K136" s="169"/>
      <c r="L136" s="170"/>
      <c r="M136" s="4"/>
      <c r="N136" s="16"/>
      <c r="O136" s="17">
        <v>43201802</v>
      </c>
      <c r="P136" s="17">
        <v>22260585</v>
      </c>
      <c r="Q136" s="17" t="s">
        <v>393</v>
      </c>
      <c r="R136" s="17" t="s">
        <v>462</v>
      </c>
      <c r="S136" s="17" t="s">
        <v>460</v>
      </c>
      <c r="T136" s="17" t="s">
        <v>9</v>
      </c>
      <c r="U136" s="17" t="s">
        <v>399</v>
      </c>
      <c r="V136" s="16"/>
      <c r="W136" s="4" t="s">
        <v>380</v>
      </c>
      <c r="X136" s="4" t="s">
        <v>75</v>
      </c>
    </row>
    <row r="137" spans="1:24" ht="16.5" customHeight="1" x14ac:dyDescent="0.3">
      <c r="A137" s="69">
        <v>284</v>
      </c>
      <c r="B137" s="4" t="s">
        <v>402</v>
      </c>
      <c r="C137" s="4" t="s">
        <v>401</v>
      </c>
      <c r="D137" s="4" t="s">
        <v>57</v>
      </c>
      <c r="E137" s="5" t="s">
        <v>677</v>
      </c>
      <c r="F137" s="5" t="s">
        <v>20</v>
      </c>
      <c r="G137" s="6">
        <v>1390000</v>
      </c>
      <c r="H137" s="7">
        <v>42626</v>
      </c>
      <c r="I137" s="5" t="s">
        <v>77</v>
      </c>
      <c r="J137" s="166"/>
      <c r="K137" s="169"/>
      <c r="L137" s="170"/>
      <c r="M137" s="4"/>
      <c r="N137" s="16"/>
      <c r="O137" s="17">
        <v>43201802</v>
      </c>
      <c r="P137" s="17">
        <v>22260585</v>
      </c>
      <c r="Q137" s="17" t="s">
        <v>393</v>
      </c>
      <c r="R137" s="17" t="s">
        <v>462</v>
      </c>
      <c r="S137" s="17" t="s">
        <v>460</v>
      </c>
      <c r="T137" s="17" t="s">
        <v>9</v>
      </c>
      <c r="U137" s="17" t="s">
        <v>399</v>
      </c>
      <c r="V137" s="16"/>
      <c r="W137" s="4" t="s">
        <v>380</v>
      </c>
      <c r="X137" s="4" t="s">
        <v>75</v>
      </c>
    </row>
    <row r="138" spans="1:24" ht="16.5" customHeight="1" x14ac:dyDescent="0.3">
      <c r="A138" s="69">
        <v>285</v>
      </c>
      <c r="B138" s="4" t="s">
        <v>402</v>
      </c>
      <c r="C138" s="4" t="s">
        <v>401</v>
      </c>
      <c r="D138" s="4" t="s">
        <v>57</v>
      </c>
      <c r="E138" s="5" t="s">
        <v>679</v>
      </c>
      <c r="F138" s="5" t="s">
        <v>20</v>
      </c>
      <c r="G138" s="6">
        <v>1390000</v>
      </c>
      <c r="H138" s="7">
        <v>42626</v>
      </c>
      <c r="I138" s="5" t="s">
        <v>77</v>
      </c>
      <c r="J138" s="166"/>
      <c r="K138" s="169"/>
      <c r="L138" s="170"/>
      <c r="M138" s="4"/>
      <c r="N138" s="16"/>
      <c r="O138" s="17">
        <v>43201802</v>
      </c>
      <c r="P138" s="17">
        <v>22260585</v>
      </c>
      <c r="Q138" s="17" t="s">
        <v>393</v>
      </c>
      <c r="R138" s="17" t="s">
        <v>462</v>
      </c>
      <c r="S138" s="17" t="s">
        <v>460</v>
      </c>
      <c r="T138" s="17" t="s">
        <v>9</v>
      </c>
      <c r="U138" s="17" t="s">
        <v>399</v>
      </c>
      <c r="V138" s="16"/>
      <c r="W138" s="4" t="s">
        <v>380</v>
      </c>
      <c r="X138" s="4" t="s">
        <v>75</v>
      </c>
    </row>
    <row r="139" spans="1:24" ht="16.5" customHeight="1" x14ac:dyDescent="0.3">
      <c r="A139" s="69">
        <v>286</v>
      </c>
      <c r="B139" s="4" t="s">
        <v>402</v>
      </c>
      <c r="C139" s="4" t="s">
        <v>401</v>
      </c>
      <c r="D139" s="4" t="s">
        <v>57</v>
      </c>
      <c r="E139" s="5" t="s">
        <v>675</v>
      </c>
      <c r="F139" s="5" t="s">
        <v>20</v>
      </c>
      <c r="G139" s="6">
        <v>1390000</v>
      </c>
      <c r="H139" s="7">
        <v>42626</v>
      </c>
      <c r="I139" s="5" t="s">
        <v>77</v>
      </c>
      <c r="J139" s="166"/>
      <c r="K139" s="169"/>
      <c r="L139" s="170"/>
      <c r="M139" s="4"/>
      <c r="N139" s="16"/>
      <c r="O139" s="17">
        <v>43201802</v>
      </c>
      <c r="P139" s="17">
        <v>22260585</v>
      </c>
      <c r="Q139" s="17" t="s">
        <v>393</v>
      </c>
      <c r="R139" s="17" t="s">
        <v>462</v>
      </c>
      <c r="S139" s="17" t="s">
        <v>460</v>
      </c>
      <c r="T139" s="17" t="s">
        <v>9</v>
      </c>
      <c r="U139" s="17" t="s">
        <v>399</v>
      </c>
      <c r="V139" s="16"/>
      <c r="W139" s="4" t="s">
        <v>380</v>
      </c>
      <c r="X139" s="4" t="s">
        <v>75</v>
      </c>
    </row>
    <row r="140" spans="1:24" ht="16.5" customHeight="1" x14ac:dyDescent="0.3">
      <c r="A140" s="69">
        <v>287</v>
      </c>
      <c r="B140" s="4" t="s">
        <v>402</v>
      </c>
      <c r="C140" s="4" t="s">
        <v>401</v>
      </c>
      <c r="D140" s="4" t="s">
        <v>57</v>
      </c>
      <c r="E140" s="5" t="s">
        <v>674</v>
      </c>
      <c r="F140" s="5" t="s">
        <v>20</v>
      </c>
      <c r="G140" s="6">
        <v>1390000</v>
      </c>
      <c r="H140" s="7">
        <v>42626</v>
      </c>
      <c r="I140" s="5" t="s">
        <v>77</v>
      </c>
      <c r="J140" s="166"/>
      <c r="K140" s="169"/>
      <c r="L140" s="170"/>
      <c r="M140" s="4"/>
      <c r="N140" s="16"/>
      <c r="O140" s="17">
        <v>43201802</v>
      </c>
      <c r="P140" s="17">
        <v>22260585</v>
      </c>
      <c r="Q140" s="17" t="s">
        <v>393</v>
      </c>
      <c r="R140" s="17" t="s">
        <v>462</v>
      </c>
      <c r="S140" s="17" t="s">
        <v>460</v>
      </c>
      <c r="T140" s="17" t="s">
        <v>9</v>
      </c>
      <c r="U140" s="17" t="s">
        <v>399</v>
      </c>
      <c r="V140" s="16"/>
      <c r="W140" s="4" t="s">
        <v>380</v>
      </c>
      <c r="X140" s="4" t="s">
        <v>75</v>
      </c>
    </row>
    <row r="141" spans="1:24" ht="16.5" customHeight="1" x14ac:dyDescent="0.3">
      <c r="A141" s="69">
        <v>288</v>
      </c>
      <c r="B141" s="4" t="s">
        <v>402</v>
      </c>
      <c r="C141" s="4" t="s">
        <v>401</v>
      </c>
      <c r="D141" s="4" t="s">
        <v>57</v>
      </c>
      <c r="E141" s="5" t="s">
        <v>680</v>
      </c>
      <c r="F141" s="5" t="s">
        <v>20</v>
      </c>
      <c r="G141" s="6">
        <v>1390000</v>
      </c>
      <c r="H141" s="7">
        <v>42626</v>
      </c>
      <c r="I141" s="5" t="s">
        <v>77</v>
      </c>
      <c r="J141" s="166"/>
      <c r="K141" s="169"/>
      <c r="L141" s="170"/>
      <c r="M141" s="4"/>
      <c r="N141" s="16"/>
      <c r="O141" s="17">
        <v>43201802</v>
      </c>
      <c r="P141" s="17">
        <v>22260585</v>
      </c>
      <c r="Q141" s="17" t="s">
        <v>393</v>
      </c>
      <c r="R141" s="17" t="s">
        <v>462</v>
      </c>
      <c r="S141" s="17" t="s">
        <v>460</v>
      </c>
      <c r="T141" s="17" t="s">
        <v>9</v>
      </c>
      <c r="U141" s="17" t="s">
        <v>399</v>
      </c>
      <c r="V141" s="16"/>
      <c r="W141" s="4" t="s">
        <v>380</v>
      </c>
      <c r="X141" s="4" t="s">
        <v>75</v>
      </c>
    </row>
    <row r="142" spans="1:24" ht="16.5" customHeight="1" x14ac:dyDescent="0.3">
      <c r="A142" s="69">
        <v>289</v>
      </c>
      <c r="B142" s="4" t="s">
        <v>402</v>
      </c>
      <c r="C142" s="4" t="s">
        <v>401</v>
      </c>
      <c r="D142" s="4" t="s">
        <v>57</v>
      </c>
      <c r="E142" s="5" t="s">
        <v>682</v>
      </c>
      <c r="F142" s="5" t="s">
        <v>20</v>
      </c>
      <c r="G142" s="6">
        <v>1390000</v>
      </c>
      <c r="H142" s="7">
        <v>42626</v>
      </c>
      <c r="I142" s="5" t="s">
        <v>77</v>
      </c>
      <c r="J142" s="166"/>
      <c r="K142" s="169"/>
      <c r="L142" s="170"/>
      <c r="M142" s="4"/>
      <c r="N142" s="16"/>
      <c r="O142" s="17">
        <v>43201802</v>
      </c>
      <c r="P142" s="17">
        <v>22260585</v>
      </c>
      <c r="Q142" s="17" t="s">
        <v>393</v>
      </c>
      <c r="R142" s="17" t="s">
        <v>462</v>
      </c>
      <c r="S142" s="17" t="s">
        <v>460</v>
      </c>
      <c r="T142" s="17" t="s">
        <v>9</v>
      </c>
      <c r="U142" s="17" t="s">
        <v>399</v>
      </c>
      <c r="V142" s="16"/>
      <c r="W142" s="4" t="s">
        <v>380</v>
      </c>
      <c r="X142" s="4" t="s">
        <v>75</v>
      </c>
    </row>
    <row r="143" spans="1:24" ht="16.5" customHeight="1" x14ac:dyDescent="0.3">
      <c r="A143" s="69">
        <v>290</v>
      </c>
      <c r="B143" s="4" t="s">
        <v>402</v>
      </c>
      <c r="C143" s="4" t="s">
        <v>401</v>
      </c>
      <c r="D143" s="4" t="s">
        <v>57</v>
      </c>
      <c r="E143" s="5" t="s">
        <v>676</v>
      </c>
      <c r="F143" s="5" t="s">
        <v>20</v>
      </c>
      <c r="G143" s="6">
        <v>1390000</v>
      </c>
      <c r="H143" s="7">
        <v>42626</v>
      </c>
      <c r="I143" s="5" t="s">
        <v>77</v>
      </c>
      <c r="J143" s="166"/>
      <c r="K143" s="169"/>
      <c r="L143" s="170"/>
      <c r="M143" s="4"/>
      <c r="N143" s="16"/>
      <c r="O143" s="17">
        <v>43201802</v>
      </c>
      <c r="P143" s="17">
        <v>22260585</v>
      </c>
      <c r="Q143" s="17" t="s">
        <v>393</v>
      </c>
      <c r="R143" s="17" t="s">
        <v>462</v>
      </c>
      <c r="S143" s="17" t="s">
        <v>460</v>
      </c>
      <c r="T143" s="17" t="s">
        <v>9</v>
      </c>
      <c r="U143" s="17" t="s">
        <v>399</v>
      </c>
      <c r="V143" s="16"/>
      <c r="W143" s="4" t="s">
        <v>380</v>
      </c>
      <c r="X143" s="4" t="s">
        <v>75</v>
      </c>
    </row>
    <row r="144" spans="1:24" ht="16.5" customHeight="1" x14ac:dyDescent="0.3">
      <c r="A144" s="69">
        <v>291</v>
      </c>
      <c r="B144" s="4" t="s">
        <v>402</v>
      </c>
      <c r="C144" s="4" t="s">
        <v>401</v>
      </c>
      <c r="D144" s="4" t="s">
        <v>57</v>
      </c>
      <c r="E144" s="5" t="s">
        <v>692</v>
      </c>
      <c r="F144" s="5" t="s">
        <v>20</v>
      </c>
      <c r="G144" s="6">
        <v>1390000</v>
      </c>
      <c r="H144" s="7">
        <v>42626</v>
      </c>
      <c r="I144" s="5" t="s">
        <v>77</v>
      </c>
      <c r="J144" s="166"/>
      <c r="K144" s="169"/>
      <c r="L144" s="170"/>
      <c r="M144" s="4"/>
      <c r="N144" s="16"/>
      <c r="O144" s="17">
        <v>43201802</v>
      </c>
      <c r="P144" s="17">
        <v>22260585</v>
      </c>
      <c r="Q144" s="17" t="s">
        <v>393</v>
      </c>
      <c r="R144" s="17" t="s">
        <v>462</v>
      </c>
      <c r="S144" s="17" t="s">
        <v>460</v>
      </c>
      <c r="T144" s="17" t="s">
        <v>9</v>
      </c>
      <c r="U144" s="17" t="s">
        <v>399</v>
      </c>
      <c r="V144" s="16"/>
      <c r="W144" s="4" t="s">
        <v>380</v>
      </c>
      <c r="X144" s="4" t="s">
        <v>75</v>
      </c>
    </row>
    <row r="145" spans="1:24" ht="16.5" customHeight="1" x14ac:dyDescent="0.3">
      <c r="A145" s="69">
        <v>292</v>
      </c>
      <c r="B145" s="4" t="s">
        <v>402</v>
      </c>
      <c r="C145" s="4" t="s">
        <v>401</v>
      </c>
      <c r="D145" s="4" t="s">
        <v>57</v>
      </c>
      <c r="E145" s="5" t="s">
        <v>681</v>
      </c>
      <c r="F145" s="5" t="s">
        <v>20</v>
      </c>
      <c r="G145" s="6">
        <v>1390000</v>
      </c>
      <c r="H145" s="7">
        <v>42626</v>
      </c>
      <c r="I145" s="5" t="s">
        <v>77</v>
      </c>
      <c r="J145" s="166"/>
      <c r="K145" s="169"/>
      <c r="L145" s="170"/>
      <c r="M145" s="4"/>
      <c r="N145" s="16"/>
      <c r="O145" s="17">
        <v>43201802</v>
      </c>
      <c r="P145" s="17">
        <v>22260585</v>
      </c>
      <c r="Q145" s="17" t="s">
        <v>393</v>
      </c>
      <c r="R145" s="17" t="s">
        <v>462</v>
      </c>
      <c r="S145" s="17" t="s">
        <v>460</v>
      </c>
      <c r="T145" s="17" t="s">
        <v>9</v>
      </c>
      <c r="U145" s="17" t="s">
        <v>399</v>
      </c>
      <c r="V145" s="16"/>
      <c r="W145" s="4" t="s">
        <v>380</v>
      </c>
      <c r="X145" s="4" t="s">
        <v>75</v>
      </c>
    </row>
    <row r="146" spans="1:24" ht="16.5" customHeight="1" x14ac:dyDescent="0.3">
      <c r="A146" s="69">
        <v>293</v>
      </c>
      <c r="B146" s="4" t="s">
        <v>402</v>
      </c>
      <c r="C146" s="4" t="s">
        <v>401</v>
      </c>
      <c r="D146" s="4" t="s">
        <v>57</v>
      </c>
      <c r="E146" s="5" t="s">
        <v>693</v>
      </c>
      <c r="F146" s="5" t="s">
        <v>20</v>
      </c>
      <c r="G146" s="6">
        <v>1390000</v>
      </c>
      <c r="H146" s="7">
        <v>42626</v>
      </c>
      <c r="I146" s="5" t="s">
        <v>77</v>
      </c>
      <c r="J146" s="166"/>
      <c r="K146" s="169"/>
      <c r="L146" s="170"/>
      <c r="M146" s="4"/>
      <c r="N146" s="16"/>
      <c r="O146" s="17">
        <v>43201802</v>
      </c>
      <c r="P146" s="17">
        <v>22260585</v>
      </c>
      <c r="Q146" s="17" t="s">
        <v>393</v>
      </c>
      <c r="R146" s="17" t="s">
        <v>462</v>
      </c>
      <c r="S146" s="17" t="s">
        <v>460</v>
      </c>
      <c r="T146" s="17" t="s">
        <v>9</v>
      </c>
      <c r="U146" s="17" t="s">
        <v>399</v>
      </c>
      <c r="V146" s="16"/>
      <c r="W146" s="4" t="s">
        <v>380</v>
      </c>
      <c r="X146" s="4" t="s">
        <v>75</v>
      </c>
    </row>
    <row r="147" spans="1:24" ht="16.5" customHeight="1" x14ac:dyDescent="0.3">
      <c r="A147" s="69">
        <v>294</v>
      </c>
      <c r="B147" s="4" t="s">
        <v>402</v>
      </c>
      <c r="C147" s="4" t="s">
        <v>401</v>
      </c>
      <c r="D147" s="4" t="s">
        <v>57</v>
      </c>
      <c r="E147" s="5" t="s">
        <v>684</v>
      </c>
      <c r="F147" s="5" t="s">
        <v>20</v>
      </c>
      <c r="G147" s="6">
        <v>1390000</v>
      </c>
      <c r="H147" s="7">
        <v>42626</v>
      </c>
      <c r="I147" s="5" t="s">
        <v>77</v>
      </c>
      <c r="J147" s="166"/>
      <c r="K147" s="169"/>
      <c r="L147" s="170"/>
      <c r="M147" s="4"/>
      <c r="N147" s="16"/>
      <c r="O147" s="17">
        <v>43201802</v>
      </c>
      <c r="P147" s="17">
        <v>22260585</v>
      </c>
      <c r="Q147" s="17" t="s">
        <v>393</v>
      </c>
      <c r="R147" s="17" t="s">
        <v>462</v>
      </c>
      <c r="S147" s="17" t="s">
        <v>460</v>
      </c>
      <c r="T147" s="17" t="s">
        <v>9</v>
      </c>
      <c r="U147" s="17" t="s">
        <v>399</v>
      </c>
      <c r="V147" s="16"/>
      <c r="W147" s="4" t="s">
        <v>380</v>
      </c>
      <c r="X147" s="4" t="s">
        <v>75</v>
      </c>
    </row>
    <row r="148" spans="1:24" ht="16.5" customHeight="1" x14ac:dyDescent="0.3">
      <c r="A148" s="69">
        <v>295</v>
      </c>
      <c r="B148" s="4" t="s">
        <v>402</v>
      </c>
      <c r="C148" s="4" t="s">
        <v>401</v>
      </c>
      <c r="D148" s="4" t="s">
        <v>57</v>
      </c>
      <c r="E148" s="5" t="s">
        <v>685</v>
      </c>
      <c r="F148" s="5" t="s">
        <v>20</v>
      </c>
      <c r="G148" s="6">
        <v>1390000</v>
      </c>
      <c r="H148" s="7">
        <v>42626</v>
      </c>
      <c r="I148" s="5" t="s">
        <v>77</v>
      </c>
      <c r="J148" s="166"/>
      <c r="K148" s="169"/>
      <c r="L148" s="170"/>
      <c r="M148" s="4"/>
      <c r="N148" s="16"/>
      <c r="O148" s="17">
        <v>43201802</v>
      </c>
      <c r="P148" s="17">
        <v>22260585</v>
      </c>
      <c r="Q148" s="17" t="s">
        <v>393</v>
      </c>
      <c r="R148" s="17" t="s">
        <v>462</v>
      </c>
      <c r="S148" s="17" t="s">
        <v>460</v>
      </c>
      <c r="T148" s="17" t="s">
        <v>9</v>
      </c>
      <c r="U148" s="17" t="s">
        <v>399</v>
      </c>
      <c r="V148" s="16"/>
      <c r="W148" s="4" t="s">
        <v>380</v>
      </c>
      <c r="X148" s="4" t="s">
        <v>75</v>
      </c>
    </row>
    <row r="149" spans="1:24" ht="16.5" customHeight="1" x14ac:dyDescent="0.3">
      <c r="A149" s="69">
        <v>296</v>
      </c>
      <c r="B149" s="4" t="s">
        <v>402</v>
      </c>
      <c r="C149" s="4" t="s">
        <v>401</v>
      </c>
      <c r="D149" s="4" t="s">
        <v>57</v>
      </c>
      <c r="E149" s="5" t="s">
        <v>687</v>
      </c>
      <c r="F149" s="5" t="s">
        <v>20</v>
      </c>
      <c r="G149" s="6">
        <v>1390000</v>
      </c>
      <c r="H149" s="7">
        <v>42626</v>
      </c>
      <c r="I149" s="5" t="s">
        <v>77</v>
      </c>
      <c r="J149" s="166"/>
      <c r="K149" s="169"/>
      <c r="L149" s="170"/>
      <c r="M149" s="4"/>
      <c r="N149" s="16"/>
      <c r="O149" s="17">
        <v>43201802</v>
      </c>
      <c r="P149" s="17">
        <v>22260585</v>
      </c>
      <c r="Q149" s="17" t="s">
        <v>393</v>
      </c>
      <c r="R149" s="17" t="s">
        <v>462</v>
      </c>
      <c r="S149" s="17" t="s">
        <v>460</v>
      </c>
      <c r="T149" s="17" t="s">
        <v>9</v>
      </c>
      <c r="U149" s="17" t="s">
        <v>399</v>
      </c>
      <c r="V149" s="16"/>
      <c r="W149" s="4" t="s">
        <v>380</v>
      </c>
      <c r="X149" s="4" t="s">
        <v>75</v>
      </c>
    </row>
    <row r="150" spans="1:24" ht="16.5" customHeight="1" x14ac:dyDescent="0.3">
      <c r="A150" s="69">
        <v>297</v>
      </c>
      <c r="B150" s="4" t="s">
        <v>402</v>
      </c>
      <c r="C150" s="4" t="s">
        <v>401</v>
      </c>
      <c r="D150" s="4" t="s">
        <v>57</v>
      </c>
      <c r="E150" s="5" t="s">
        <v>689</v>
      </c>
      <c r="F150" s="5" t="s">
        <v>20</v>
      </c>
      <c r="G150" s="6">
        <v>1390000</v>
      </c>
      <c r="H150" s="7">
        <v>42626</v>
      </c>
      <c r="I150" s="5" t="s">
        <v>77</v>
      </c>
      <c r="J150" s="166"/>
      <c r="K150" s="169"/>
      <c r="L150" s="170"/>
      <c r="M150" s="4"/>
      <c r="N150" s="16"/>
      <c r="O150" s="17">
        <v>43201802</v>
      </c>
      <c r="P150" s="17">
        <v>22260585</v>
      </c>
      <c r="Q150" s="17" t="s">
        <v>393</v>
      </c>
      <c r="R150" s="17" t="s">
        <v>462</v>
      </c>
      <c r="S150" s="17" t="s">
        <v>460</v>
      </c>
      <c r="T150" s="17" t="s">
        <v>9</v>
      </c>
      <c r="U150" s="17" t="s">
        <v>399</v>
      </c>
      <c r="V150" s="16"/>
      <c r="W150" s="4" t="s">
        <v>380</v>
      </c>
      <c r="X150" s="4" t="s">
        <v>75</v>
      </c>
    </row>
    <row r="151" spans="1:24" ht="16.5" customHeight="1" x14ac:dyDescent="0.3">
      <c r="A151" s="69">
        <v>298</v>
      </c>
      <c r="B151" s="4" t="s">
        <v>402</v>
      </c>
      <c r="C151" s="4" t="s">
        <v>401</v>
      </c>
      <c r="D151" s="4" t="s">
        <v>57</v>
      </c>
      <c r="E151" s="5" t="s">
        <v>686</v>
      </c>
      <c r="F151" s="5" t="s">
        <v>20</v>
      </c>
      <c r="G151" s="6">
        <v>1390000</v>
      </c>
      <c r="H151" s="7">
        <v>42626</v>
      </c>
      <c r="I151" s="5" t="s">
        <v>77</v>
      </c>
      <c r="J151" s="166"/>
      <c r="K151" s="169"/>
      <c r="L151" s="170"/>
      <c r="M151" s="4"/>
      <c r="N151" s="16"/>
      <c r="O151" s="17">
        <v>43201802</v>
      </c>
      <c r="P151" s="17">
        <v>22260585</v>
      </c>
      <c r="Q151" s="17" t="s">
        <v>393</v>
      </c>
      <c r="R151" s="17" t="s">
        <v>462</v>
      </c>
      <c r="S151" s="17" t="s">
        <v>460</v>
      </c>
      <c r="T151" s="17" t="s">
        <v>9</v>
      </c>
      <c r="U151" s="17" t="s">
        <v>399</v>
      </c>
      <c r="V151" s="16"/>
      <c r="W151" s="4" t="s">
        <v>380</v>
      </c>
      <c r="X151" s="4" t="s">
        <v>75</v>
      </c>
    </row>
    <row r="152" spans="1:24" ht="16.5" customHeight="1" x14ac:dyDescent="0.3">
      <c r="A152" s="69">
        <v>299</v>
      </c>
      <c r="B152" s="4" t="s">
        <v>402</v>
      </c>
      <c r="C152" s="4" t="s">
        <v>401</v>
      </c>
      <c r="D152" s="4" t="s">
        <v>57</v>
      </c>
      <c r="E152" s="5" t="s">
        <v>700</v>
      </c>
      <c r="F152" s="5" t="s">
        <v>20</v>
      </c>
      <c r="G152" s="6">
        <v>1390000</v>
      </c>
      <c r="H152" s="7">
        <v>42626</v>
      </c>
      <c r="I152" s="5" t="s">
        <v>77</v>
      </c>
      <c r="J152" s="166"/>
      <c r="K152" s="169"/>
      <c r="L152" s="170"/>
      <c r="M152" s="4"/>
      <c r="N152" s="16"/>
      <c r="O152" s="17">
        <v>43201802</v>
      </c>
      <c r="P152" s="17">
        <v>22260585</v>
      </c>
      <c r="Q152" s="17" t="s">
        <v>393</v>
      </c>
      <c r="R152" s="17" t="s">
        <v>462</v>
      </c>
      <c r="S152" s="17" t="s">
        <v>460</v>
      </c>
      <c r="T152" s="17" t="s">
        <v>9</v>
      </c>
      <c r="U152" s="17" t="s">
        <v>399</v>
      </c>
      <c r="V152" s="16"/>
      <c r="W152" s="4" t="s">
        <v>380</v>
      </c>
      <c r="X152" s="4" t="s">
        <v>75</v>
      </c>
    </row>
    <row r="153" spans="1:24" ht="16.5" customHeight="1" x14ac:dyDescent="0.3">
      <c r="A153" s="69">
        <v>300</v>
      </c>
      <c r="B153" s="4" t="s">
        <v>402</v>
      </c>
      <c r="C153" s="4" t="s">
        <v>401</v>
      </c>
      <c r="D153" s="4" t="s">
        <v>57</v>
      </c>
      <c r="E153" s="5" t="s">
        <v>690</v>
      </c>
      <c r="F153" s="5" t="s">
        <v>20</v>
      </c>
      <c r="G153" s="6">
        <v>1390000</v>
      </c>
      <c r="H153" s="7">
        <v>42626</v>
      </c>
      <c r="I153" s="5" t="s">
        <v>77</v>
      </c>
      <c r="J153" s="166"/>
      <c r="K153" s="169"/>
      <c r="L153" s="170"/>
      <c r="M153" s="4"/>
      <c r="N153" s="16"/>
      <c r="O153" s="17">
        <v>43201802</v>
      </c>
      <c r="P153" s="17">
        <v>22260585</v>
      </c>
      <c r="Q153" s="17" t="s">
        <v>393</v>
      </c>
      <c r="R153" s="17" t="s">
        <v>462</v>
      </c>
      <c r="S153" s="17" t="s">
        <v>460</v>
      </c>
      <c r="T153" s="17" t="s">
        <v>9</v>
      </c>
      <c r="U153" s="17" t="s">
        <v>399</v>
      </c>
      <c r="V153" s="16"/>
      <c r="W153" s="4" t="s">
        <v>380</v>
      </c>
      <c r="X153" s="4" t="s">
        <v>75</v>
      </c>
    </row>
    <row r="154" spans="1:24" ht="16.5" customHeight="1" x14ac:dyDescent="0.3">
      <c r="A154" s="69">
        <v>301</v>
      </c>
      <c r="B154" s="4" t="s">
        <v>402</v>
      </c>
      <c r="C154" s="4" t="s">
        <v>401</v>
      </c>
      <c r="D154" s="4" t="s">
        <v>57</v>
      </c>
      <c r="E154" s="5" t="s">
        <v>691</v>
      </c>
      <c r="F154" s="5" t="s">
        <v>20</v>
      </c>
      <c r="G154" s="6">
        <v>1390000</v>
      </c>
      <c r="H154" s="7">
        <v>42626</v>
      </c>
      <c r="I154" s="5" t="s">
        <v>77</v>
      </c>
      <c r="J154" s="166"/>
      <c r="K154" s="169"/>
      <c r="L154" s="170"/>
      <c r="M154" s="4"/>
      <c r="N154" s="16"/>
      <c r="O154" s="17">
        <v>43201802</v>
      </c>
      <c r="P154" s="17">
        <v>22260585</v>
      </c>
      <c r="Q154" s="17" t="s">
        <v>393</v>
      </c>
      <c r="R154" s="17" t="s">
        <v>462</v>
      </c>
      <c r="S154" s="17" t="s">
        <v>460</v>
      </c>
      <c r="T154" s="17" t="s">
        <v>9</v>
      </c>
      <c r="U154" s="17" t="s">
        <v>399</v>
      </c>
      <c r="V154" s="16"/>
      <c r="W154" s="4" t="s">
        <v>380</v>
      </c>
      <c r="X154" s="4" t="s">
        <v>75</v>
      </c>
    </row>
    <row r="155" spans="1:24" ht="16.5" customHeight="1" x14ac:dyDescent="0.3">
      <c r="A155" s="69">
        <v>302</v>
      </c>
      <c r="B155" s="4" t="s">
        <v>402</v>
      </c>
      <c r="C155" s="4" t="s">
        <v>401</v>
      </c>
      <c r="D155" s="4" t="s">
        <v>57</v>
      </c>
      <c r="E155" s="5" t="s">
        <v>695</v>
      </c>
      <c r="F155" s="5" t="s">
        <v>20</v>
      </c>
      <c r="G155" s="6">
        <v>1390000</v>
      </c>
      <c r="H155" s="7">
        <v>42626</v>
      </c>
      <c r="I155" s="5" t="s">
        <v>77</v>
      </c>
      <c r="J155" s="166"/>
      <c r="K155" s="169"/>
      <c r="L155" s="170"/>
      <c r="M155" s="4"/>
      <c r="N155" s="16"/>
      <c r="O155" s="17">
        <v>43201802</v>
      </c>
      <c r="P155" s="17">
        <v>22260585</v>
      </c>
      <c r="Q155" s="17" t="s">
        <v>393</v>
      </c>
      <c r="R155" s="17" t="s">
        <v>462</v>
      </c>
      <c r="S155" s="17" t="s">
        <v>460</v>
      </c>
      <c r="T155" s="17" t="s">
        <v>9</v>
      </c>
      <c r="U155" s="17" t="s">
        <v>399</v>
      </c>
      <c r="V155" s="16"/>
      <c r="W155" s="4" t="s">
        <v>380</v>
      </c>
      <c r="X155" s="4" t="s">
        <v>75</v>
      </c>
    </row>
    <row r="156" spans="1:24" ht="16.5" customHeight="1" x14ac:dyDescent="0.3">
      <c r="A156" s="69">
        <v>303</v>
      </c>
      <c r="B156" s="4" t="s">
        <v>402</v>
      </c>
      <c r="C156" s="4" t="s">
        <v>401</v>
      </c>
      <c r="D156" s="4" t="s">
        <v>57</v>
      </c>
      <c r="E156" s="5" t="s">
        <v>699</v>
      </c>
      <c r="F156" s="5" t="s">
        <v>20</v>
      </c>
      <c r="G156" s="6">
        <v>1390000</v>
      </c>
      <c r="H156" s="7">
        <v>42626</v>
      </c>
      <c r="I156" s="5" t="s">
        <v>77</v>
      </c>
      <c r="J156" s="166"/>
      <c r="K156" s="169"/>
      <c r="L156" s="170"/>
      <c r="M156" s="4"/>
      <c r="N156" s="16"/>
      <c r="O156" s="17">
        <v>43201802</v>
      </c>
      <c r="P156" s="17">
        <v>22260585</v>
      </c>
      <c r="Q156" s="17" t="s">
        <v>393</v>
      </c>
      <c r="R156" s="17" t="s">
        <v>462</v>
      </c>
      <c r="S156" s="17" t="s">
        <v>460</v>
      </c>
      <c r="T156" s="17" t="s">
        <v>9</v>
      </c>
      <c r="U156" s="17" t="s">
        <v>399</v>
      </c>
      <c r="V156" s="16"/>
      <c r="W156" s="4" t="s">
        <v>380</v>
      </c>
      <c r="X156" s="4" t="s">
        <v>75</v>
      </c>
    </row>
    <row r="157" spans="1:24" ht="16.5" customHeight="1" x14ac:dyDescent="0.3">
      <c r="A157" s="69">
        <v>304</v>
      </c>
      <c r="B157" s="4" t="s">
        <v>402</v>
      </c>
      <c r="C157" s="4" t="s">
        <v>401</v>
      </c>
      <c r="D157" s="4" t="s">
        <v>57</v>
      </c>
      <c r="E157" s="5" t="s">
        <v>698</v>
      </c>
      <c r="F157" s="5" t="s">
        <v>20</v>
      </c>
      <c r="G157" s="6">
        <v>1390000</v>
      </c>
      <c r="H157" s="7">
        <v>42626</v>
      </c>
      <c r="I157" s="5" t="s">
        <v>77</v>
      </c>
      <c r="J157" s="166"/>
      <c r="K157" s="169"/>
      <c r="L157" s="170"/>
      <c r="M157" s="4"/>
      <c r="N157" s="16"/>
      <c r="O157" s="17">
        <v>43201802</v>
      </c>
      <c r="P157" s="17">
        <v>22260585</v>
      </c>
      <c r="Q157" s="17" t="s">
        <v>393</v>
      </c>
      <c r="R157" s="17" t="s">
        <v>462</v>
      </c>
      <c r="S157" s="17" t="s">
        <v>460</v>
      </c>
      <c r="T157" s="17" t="s">
        <v>9</v>
      </c>
      <c r="U157" s="17" t="s">
        <v>399</v>
      </c>
      <c r="V157" s="16"/>
      <c r="W157" s="4" t="s">
        <v>380</v>
      </c>
      <c r="X157" s="4" t="s">
        <v>75</v>
      </c>
    </row>
    <row r="158" spans="1:24" ht="16.5" customHeight="1" x14ac:dyDescent="0.3">
      <c r="A158" s="69">
        <v>305</v>
      </c>
      <c r="B158" s="4" t="s">
        <v>402</v>
      </c>
      <c r="C158" s="4" t="s">
        <v>401</v>
      </c>
      <c r="D158" s="4" t="s">
        <v>57</v>
      </c>
      <c r="E158" s="5" t="s">
        <v>696</v>
      </c>
      <c r="F158" s="5" t="s">
        <v>20</v>
      </c>
      <c r="G158" s="6">
        <v>1390000</v>
      </c>
      <c r="H158" s="7">
        <v>42626</v>
      </c>
      <c r="I158" s="5" t="s">
        <v>77</v>
      </c>
      <c r="J158" s="166"/>
      <c r="K158" s="169"/>
      <c r="L158" s="170"/>
      <c r="M158" s="4"/>
      <c r="N158" s="16"/>
      <c r="O158" s="17">
        <v>43201802</v>
      </c>
      <c r="P158" s="17">
        <v>22260585</v>
      </c>
      <c r="Q158" s="17" t="s">
        <v>393</v>
      </c>
      <c r="R158" s="17" t="s">
        <v>462</v>
      </c>
      <c r="S158" s="17" t="s">
        <v>460</v>
      </c>
      <c r="T158" s="17" t="s">
        <v>9</v>
      </c>
      <c r="U158" s="17" t="s">
        <v>399</v>
      </c>
      <c r="V158" s="16"/>
      <c r="W158" s="4" t="s">
        <v>380</v>
      </c>
      <c r="X158" s="4" t="s">
        <v>75</v>
      </c>
    </row>
    <row r="159" spans="1:24" ht="16.5" customHeight="1" x14ac:dyDescent="0.3">
      <c r="A159" s="69">
        <v>306</v>
      </c>
      <c r="B159" s="4" t="s">
        <v>402</v>
      </c>
      <c r="C159" s="4" t="s">
        <v>401</v>
      </c>
      <c r="D159" s="4" t="s">
        <v>57</v>
      </c>
      <c r="E159" s="5" t="s">
        <v>694</v>
      </c>
      <c r="F159" s="5" t="s">
        <v>20</v>
      </c>
      <c r="G159" s="6">
        <v>1390000</v>
      </c>
      <c r="H159" s="7">
        <v>42626</v>
      </c>
      <c r="I159" s="5" t="s">
        <v>77</v>
      </c>
      <c r="J159" s="166"/>
      <c r="K159" s="169"/>
      <c r="L159" s="170"/>
      <c r="M159" s="4"/>
      <c r="N159" s="16"/>
      <c r="O159" s="17">
        <v>43201802</v>
      </c>
      <c r="P159" s="17">
        <v>22260585</v>
      </c>
      <c r="Q159" s="17" t="s">
        <v>393</v>
      </c>
      <c r="R159" s="17" t="s">
        <v>462</v>
      </c>
      <c r="S159" s="17" t="s">
        <v>460</v>
      </c>
      <c r="T159" s="17" t="s">
        <v>9</v>
      </c>
      <c r="U159" s="17" t="s">
        <v>399</v>
      </c>
      <c r="V159" s="16"/>
      <c r="W159" s="4" t="s">
        <v>380</v>
      </c>
      <c r="X159" s="4" t="s">
        <v>75</v>
      </c>
    </row>
    <row r="160" spans="1:24" ht="16.5" customHeight="1" x14ac:dyDescent="0.3">
      <c r="A160" s="69">
        <v>307</v>
      </c>
      <c r="B160" s="4" t="s">
        <v>402</v>
      </c>
      <c r="C160" s="4" t="s">
        <v>401</v>
      </c>
      <c r="D160" s="4" t="s">
        <v>57</v>
      </c>
      <c r="E160" s="5" t="s">
        <v>697</v>
      </c>
      <c r="F160" s="5" t="s">
        <v>20</v>
      </c>
      <c r="G160" s="6">
        <v>1390000</v>
      </c>
      <c r="H160" s="7">
        <v>42626</v>
      </c>
      <c r="I160" s="5" t="s">
        <v>77</v>
      </c>
      <c r="J160" s="166"/>
      <c r="K160" s="169"/>
      <c r="L160" s="170"/>
      <c r="M160" s="4"/>
      <c r="N160" s="16"/>
      <c r="O160" s="17">
        <v>43201802</v>
      </c>
      <c r="P160" s="17">
        <v>22260585</v>
      </c>
      <c r="Q160" s="17" t="s">
        <v>393</v>
      </c>
      <c r="R160" s="17" t="s">
        <v>462</v>
      </c>
      <c r="S160" s="17" t="s">
        <v>460</v>
      </c>
      <c r="T160" s="17" t="s">
        <v>9</v>
      </c>
      <c r="U160" s="17" t="s">
        <v>399</v>
      </c>
      <c r="V160" s="16"/>
      <c r="W160" s="4" t="s">
        <v>380</v>
      </c>
      <c r="X160" s="4" t="s">
        <v>75</v>
      </c>
    </row>
    <row r="161" spans="1:24" ht="16.5" customHeight="1" x14ac:dyDescent="0.3">
      <c r="A161" s="69">
        <v>308</v>
      </c>
      <c r="B161" s="4" t="s">
        <v>402</v>
      </c>
      <c r="C161" s="4" t="s">
        <v>401</v>
      </c>
      <c r="D161" s="4" t="s">
        <v>57</v>
      </c>
      <c r="E161" s="8" t="s">
        <v>703</v>
      </c>
      <c r="F161" s="8" t="s">
        <v>20</v>
      </c>
      <c r="G161" s="9">
        <v>1390000</v>
      </c>
      <c r="H161" s="10">
        <v>42626</v>
      </c>
      <c r="I161" s="8" t="s">
        <v>77</v>
      </c>
      <c r="J161" s="166"/>
      <c r="K161" s="169"/>
      <c r="L161" s="170"/>
      <c r="M161" s="4"/>
      <c r="N161" s="16"/>
      <c r="O161" s="17">
        <v>43201802</v>
      </c>
      <c r="P161" s="17">
        <v>22260585</v>
      </c>
      <c r="Q161" s="17" t="s">
        <v>393</v>
      </c>
      <c r="R161" s="17" t="s">
        <v>462</v>
      </c>
      <c r="S161" s="17" t="s">
        <v>460</v>
      </c>
      <c r="T161" s="17" t="s">
        <v>9</v>
      </c>
      <c r="U161" s="17" t="s">
        <v>399</v>
      </c>
      <c r="V161" s="16"/>
      <c r="W161" s="4" t="s">
        <v>380</v>
      </c>
      <c r="X161" s="4" t="s">
        <v>75</v>
      </c>
    </row>
    <row r="162" spans="1:24" ht="16.5" customHeight="1" x14ac:dyDescent="0.3">
      <c r="A162" s="69">
        <v>309</v>
      </c>
      <c r="B162" s="4" t="s">
        <v>402</v>
      </c>
      <c r="C162" s="4" t="s">
        <v>401</v>
      </c>
      <c r="D162" s="4" t="s">
        <v>57</v>
      </c>
      <c r="E162" s="8" t="s">
        <v>701</v>
      </c>
      <c r="F162" s="8" t="s">
        <v>20</v>
      </c>
      <c r="G162" s="9">
        <v>1390000</v>
      </c>
      <c r="H162" s="10">
        <v>42626</v>
      </c>
      <c r="I162" s="8" t="s">
        <v>77</v>
      </c>
      <c r="J162" s="166"/>
      <c r="K162" s="169"/>
      <c r="L162" s="170"/>
      <c r="M162" s="4"/>
      <c r="N162" s="16"/>
      <c r="O162" s="17">
        <v>43201802</v>
      </c>
      <c r="P162" s="17">
        <v>22260585</v>
      </c>
      <c r="Q162" s="17" t="s">
        <v>393</v>
      </c>
      <c r="R162" s="17" t="s">
        <v>462</v>
      </c>
      <c r="S162" s="17" t="s">
        <v>460</v>
      </c>
      <c r="T162" s="17" t="s">
        <v>9</v>
      </c>
      <c r="U162" s="17" t="s">
        <v>399</v>
      </c>
      <c r="V162" s="16"/>
      <c r="W162" s="4" t="s">
        <v>380</v>
      </c>
      <c r="X162" s="4" t="s">
        <v>75</v>
      </c>
    </row>
    <row r="163" spans="1:24" ht="16.5" customHeight="1" x14ac:dyDescent="0.3">
      <c r="A163" s="69">
        <v>310</v>
      </c>
      <c r="B163" s="4" t="s">
        <v>402</v>
      </c>
      <c r="C163" s="4" t="s">
        <v>401</v>
      </c>
      <c r="D163" s="4" t="s">
        <v>57</v>
      </c>
      <c r="E163" s="8" t="s">
        <v>702</v>
      </c>
      <c r="F163" s="8" t="s">
        <v>20</v>
      </c>
      <c r="G163" s="9">
        <v>1390000</v>
      </c>
      <c r="H163" s="10">
        <v>42626</v>
      </c>
      <c r="I163" s="8" t="s">
        <v>77</v>
      </c>
      <c r="J163" s="166"/>
      <c r="K163" s="169"/>
      <c r="L163" s="170"/>
      <c r="M163" s="4"/>
      <c r="N163" s="16"/>
      <c r="O163" s="17">
        <v>43201802</v>
      </c>
      <c r="P163" s="17">
        <v>22260585</v>
      </c>
      <c r="Q163" s="17" t="s">
        <v>393</v>
      </c>
      <c r="R163" s="17" t="s">
        <v>462</v>
      </c>
      <c r="S163" s="17" t="s">
        <v>460</v>
      </c>
      <c r="T163" s="17" t="s">
        <v>9</v>
      </c>
      <c r="U163" s="17" t="s">
        <v>399</v>
      </c>
      <c r="V163" s="16"/>
      <c r="W163" s="4" t="s">
        <v>380</v>
      </c>
      <c r="X163" s="4" t="s">
        <v>75</v>
      </c>
    </row>
    <row r="164" spans="1:24" ht="16.5" customHeight="1" x14ac:dyDescent="0.3">
      <c r="A164" s="69">
        <v>311</v>
      </c>
      <c r="B164" s="4" t="s">
        <v>402</v>
      </c>
      <c r="C164" s="4" t="s">
        <v>401</v>
      </c>
      <c r="D164" s="4" t="s">
        <v>57</v>
      </c>
      <c r="E164" s="8" t="s">
        <v>706</v>
      </c>
      <c r="F164" s="8" t="s">
        <v>20</v>
      </c>
      <c r="G164" s="9">
        <v>1390000</v>
      </c>
      <c r="H164" s="10">
        <v>42626</v>
      </c>
      <c r="I164" s="8" t="s">
        <v>77</v>
      </c>
      <c r="J164" s="166"/>
      <c r="K164" s="169"/>
      <c r="L164" s="170"/>
      <c r="M164" s="4"/>
      <c r="N164" s="16"/>
      <c r="O164" s="17">
        <v>43201802</v>
      </c>
      <c r="P164" s="17">
        <v>22260585</v>
      </c>
      <c r="Q164" s="17" t="s">
        <v>393</v>
      </c>
      <c r="R164" s="17" t="s">
        <v>462</v>
      </c>
      <c r="S164" s="17" t="s">
        <v>460</v>
      </c>
      <c r="T164" s="17" t="s">
        <v>9</v>
      </c>
      <c r="U164" s="17" t="s">
        <v>399</v>
      </c>
      <c r="V164" s="16"/>
      <c r="W164" s="4" t="s">
        <v>380</v>
      </c>
      <c r="X164" s="4" t="s">
        <v>75</v>
      </c>
    </row>
    <row r="165" spans="1:24" ht="16.5" customHeight="1" x14ac:dyDescent="0.3">
      <c r="A165" s="69">
        <v>312</v>
      </c>
      <c r="B165" s="4" t="s">
        <v>402</v>
      </c>
      <c r="C165" s="4" t="s">
        <v>401</v>
      </c>
      <c r="D165" s="4" t="s">
        <v>57</v>
      </c>
      <c r="E165" s="8" t="s">
        <v>705</v>
      </c>
      <c r="F165" s="8" t="s">
        <v>20</v>
      </c>
      <c r="G165" s="9">
        <v>1390000</v>
      </c>
      <c r="H165" s="10">
        <v>42626</v>
      </c>
      <c r="I165" s="8" t="s">
        <v>77</v>
      </c>
      <c r="J165" s="166"/>
      <c r="K165" s="169"/>
      <c r="L165" s="170"/>
      <c r="M165" s="4"/>
      <c r="N165" s="16"/>
      <c r="O165" s="17">
        <v>43201802</v>
      </c>
      <c r="P165" s="17">
        <v>22260585</v>
      </c>
      <c r="Q165" s="17" t="s">
        <v>393</v>
      </c>
      <c r="R165" s="17" t="s">
        <v>462</v>
      </c>
      <c r="S165" s="17" t="s">
        <v>460</v>
      </c>
      <c r="T165" s="17" t="s">
        <v>9</v>
      </c>
      <c r="U165" s="17" t="s">
        <v>399</v>
      </c>
      <c r="V165" s="16"/>
      <c r="W165" s="4" t="s">
        <v>380</v>
      </c>
      <c r="X165" s="4" t="s">
        <v>75</v>
      </c>
    </row>
    <row r="166" spans="1:24" ht="16.5" customHeight="1" x14ac:dyDescent="0.3">
      <c r="A166" s="69">
        <v>313</v>
      </c>
      <c r="B166" s="4" t="s">
        <v>402</v>
      </c>
      <c r="C166" s="4" t="s">
        <v>401</v>
      </c>
      <c r="D166" s="4" t="s">
        <v>57</v>
      </c>
      <c r="E166" s="8" t="s">
        <v>707</v>
      </c>
      <c r="F166" s="8" t="s">
        <v>20</v>
      </c>
      <c r="G166" s="9">
        <v>1390000</v>
      </c>
      <c r="H166" s="10">
        <v>42626</v>
      </c>
      <c r="I166" s="8" t="s">
        <v>77</v>
      </c>
      <c r="J166" s="166"/>
      <c r="K166" s="169"/>
      <c r="L166" s="170"/>
      <c r="M166" s="4"/>
      <c r="N166" s="16"/>
      <c r="O166" s="17">
        <v>43201802</v>
      </c>
      <c r="P166" s="17">
        <v>22260585</v>
      </c>
      <c r="Q166" s="17" t="s">
        <v>393</v>
      </c>
      <c r="R166" s="17" t="s">
        <v>462</v>
      </c>
      <c r="S166" s="17" t="s">
        <v>460</v>
      </c>
      <c r="T166" s="17" t="s">
        <v>9</v>
      </c>
      <c r="U166" s="17" t="s">
        <v>399</v>
      </c>
      <c r="V166" s="16"/>
      <c r="W166" s="4" t="s">
        <v>380</v>
      </c>
      <c r="X166" s="4" t="s">
        <v>75</v>
      </c>
    </row>
    <row r="167" spans="1:24" ht="16.5" customHeight="1" x14ac:dyDescent="0.3">
      <c r="A167" s="69">
        <v>314</v>
      </c>
      <c r="B167" s="4" t="s">
        <v>402</v>
      </c>
      <c r="C167" s="4" t="s">
        <v>401</v>
      </c>
      <c r="D167" s="4" t="s">
        <v>57</v>
      </c>
      <c r="E167" s="8" t="s">
        <v>709</v>
      </c>
      <c r="F167" s="8" t="s">
        <v>20</v>
      </c>
      <c r="G167" s="9">
        <v>1390000</v>
      </c>
      <c r="H167" s="10">
        <v>42626</v>
      </c>
      <c r="I167" s="8" t="s">
        <v>77</v>
      </c>
      <c r="J167" s="166"/>
      <c r="K167" s="169"/>
      <c r="L167" s="170"/>
      <c r="M167" s="4"/>
      <c r="N167" s="16"/>
      <c r="O167" s="17">
        <v>43201802</v>
      </c>
      <c r="P167" s="17">
        <v>22260585</v>
      </c>
      <c r="Q167" s="17" t="s">
        <v>393</v>
      </c>
      <c r="R167" s="17" t="s">
        <v>462</v>
      </c>
      <c r="S167" s="17" t="s">
        <v>460</v>
      </c>
      <c r="T167" s="17" t="s">
        <v>9</v>
      </c>
      <c r="U167" s="17" t="s">
        <v>399</v>
      </c>
      <c r="V167" s="16"/>
      <c r="W167" s="4" t="s">
        <v>380</v>
      </c>
      <c r="X167" s="4" t="s">
        <v>75</v>
      </c>
    </row>
    <row r="168" spans="1:24" ht="16.5" customHeight="1" x14ac:dyDescent="0.3">
      <c r="A168" s="69">
        <v>315</v>
      </c>
      <c r="B168" s="4" t="s">
        <v>402</v>
      </c>
      <c r="C168" s="4" t="s">
        <v>401</v>
      </c>
      <c r="D168" s="4" t="s">
        <v>57</v>
      </c>
      <c r="E168" s="8" t="s">
        <v>712</v>
      </c>
      <c r="F168" s="8" t="s">
        <v>20</v>
      </c>
      <c r="G168" s="9">
        <v>1390000</v>
      </c>
      <c r="H168" s="10">
        <v>42626</v>
      </c>
      <c r="I168" s="8" t="s">
        <v>77</v>
      </c>
      <c r="J168" s="166"/>
      <c r="K168" s="169"/>
      <c r="L168" s="170"/>
      <c r="M168" s="4"/>
      <c r="N168" s="16"/>
      <c r="O168" s="17">
        <v>43201802</v>
      </c>
      <c r="P168" s="17">
        <v>22260585</v>
      </c>
      <c r="Q168" s="17" t="s">
        <v>393</v>
      </c>
      <c r="R168" s="17" t="s">
        <v>462</v>
      </c>
      <c r="S168" s="17" t="s">
        <v>460</v>
      </c>
      <c r="T168" s="17" t="s">
        <v>9</v>
      </c>
      <c r="U168" s="17" t="s">
        <v>399</v>
      </c>
      <c r="V168" s="16"/>
      <c r="W168" s="4" t="s">
        <v>380</v>
      </c>
      <c r="X168" s="4" t="s">
        <v>75</v>
      </c>
    </row>
    <row r="169" spans="1:24" ht="16.5" customHeight="1" x14ac:dyDescent="0.3">
      <c r="A169" s="69">
        <v>316</v>
      </c>
      <c r="B169" s="4" t="s">
        <v>402</v>
      </c>
      <c r="C169" s="4" t="s">
        <v>401</v>
      </c>
      <c r="D169" s="4" t="s">
        <v>57</v>
      </c>
      <c r="E169" s="8" t="s">
        <v>710</v>
      </c>
      <c r="F169" s="8" t="s">
        <v>20</v>
      </c>
      <c r="G169" s="9">
        <v>1390000</v>
      </c>
      <c r="H169" s="10">
        <v>42626</v>
      </c>
      <c r="I169" s="8" t="s">
        <v>77</v>
      </c>
      <c r="J169" s="166"/>
      <c r="K169" s="169"/>
      <c r="L169" s="170"/>
      <c r="M169" s="4"/>
      <c r="N169" s="16"/>
      <c r="O169" s="17">
        <v>43201802</v>
      </c>
      <c r="P169" s="17">
        <v>22260585</v>
      </c>
      <c r="Q169" s="17" t="s">
        <v>393</v>
      </c>
      <c r="R169" s="17" t="s">
        <v>462</v>
      </c>
      <c r="S169" s="17" t="s">
        <v>460</v>
      </c>
      <c r="T169" s="17" t="s">
        <v>9</v>
      </c>
      <c r="U169" s="17" t="s">
        <v>399</v>
      </c>
      <c r="V169" s="16"/>
      <c r="W169" s="4" t="s">
        <v>380</v>
      </c>
      <c r="X169" s="4" t="s">
        <v>75</v>
      </c>
    </row>
    <row r="170" spans="1:24" ht="16.5" customHeight="1" x14ac:dyDescent="0.3">
      <c r="A170" s="69">
        <v>317</v>
      </c>
      <c r="B170" s="4" t="s">
        <v>402</v>
      </c>
      <c r="C170" s="4" t="s">
        <v>401</v>
      </c>
      <c r="D170" s="4" t="s">
        <v>57</v>
      </c>
      <c r="E170" s="8" t="s">
        <v>704</v>
      </c>
      <c r="F170" s="8" t="s">
        <v>20</v>
      </c>
      <c r="G170" s="9">
        <v>1390000</v>
      </c>
      <c r="H170" s="10">
        <v>42626</v>
      </c>
      <c r="I170" s="8" t="s">
        <v>77</v>
      </c>
      <c r="J170" s="166"/>
      <c r="K170" s="169"/>
      <c r="L170" s="170"/>
      <c r="M170" s="4"/>
      <c r="N170" s="16"/>
      <c r="O170" s="17">
        <v>43201802</v>
      </c>
      <c r="P170" s="17">
        <v>22260585</v>
      </c>
      <c r="Q170" s="17" t="s">
        <v>393</v>
      </c>
      <c r="R170" s="17" t="s">
        <v>462</v>
      </c>
      <c r="S170" s="17" t="s">
        <v>460</v>
      </c>
      <c r="T170" s="17" t="s">
        <v>9</v>
      </c>
      <c r="U170" s="17" t="s">
        <v>399</v>
      </c>
      <c r="V170" s="16"/>
      <c r="W170" s="4" t="s">
        <v>380</v>
      </c>
      <c r="X170" s="4" t="s">
        <v>75</v>
      </c>
    </row>
    <row r="171" spans="1:24" ht="16.5" customHeight="1" x14ac:dyDescent="0.3">
      <c r="A171" s="69">
        <v>318</v>
      </c>
      <c r="B171" s="4" t="s">
        <v>402</v>
      </c>
      <c r="C171" s="4" t="s">
        <v>401</v>
      </c>
      <c r="D171" s="4" t="s">
        <v>57</v>
      </c>
      <c r="E171" s="8" t="s">
        <v>716</v>
      </c>
      <c r="F171" s="8" t="s">
        <v>20</v>
      </c>
      <c r="G171" s="9">
        <v>1390000</v>
      </c>
      <c r="H171" s="10">
        <v>42626</v>
      </c>
      <c r="I171" s="8" t="s">
        <v>77</v>
      </c>
      <c r="J171" s="166"/>
      <c r="K171" s="169"/>
      <c r="L171" s="170"/>
      <c r="M171" s="4"/>
      <c r="N171" s="16"/>
      <c r="O171" s="17">
        <v>43201802</v>
      </c>
      <c r="P171" s="17">
        <v>22260585</v>
      </c>
      <c r="Q171" s="17" t="s">
        <v>393</v>
      </c>
      <c r="R171" s="17" t="s">
        <v>462</v>
      </c>
      <c r="S171" s="17" t="s">
        <v>460</v>
      </c>
      <c r="T171" s="17" t="s">
        <v>9</v>
      </c>
      <c r="U171" s="17" t="s">
        <v>399</v>
      </c>
      <c r="V171" s="16"/>
      <c r="W171" s="4" t="s">
        <v>380</v>
      </c>
      <c r="X171" s="4" t="s">
        <v>75</v>
      </c>
    </row>
    <row r="172" spans="1:24" ht="16.5" customHeight="1" x14ac:dyDescent="0.3">
      <c r="A172" s="69">
        <v>319</v>
      </c>
      <c r="B172" s="4" t="s">
        <v>402</v>
      </c>
      <c r="C172" s="4" t="s">
        <v>401</v>
      </c>
      <c r="D172" s="4" t="s">
        <v>57</v>
      </c>
      <c r="E172" s="8" t="s">
        <v>711</v>
      </c>
      <c r="F172" s="8" t="s">
        <v>20</v>
      </c>
      <c r="G172" s="9">
        <v>1390000</v>
      </c>
      <c r="H172" s="10">
        <v>42626</v>
      </c>
      <c r="I172" s="8" t="s">
        <v>77</v>
      </c>
      <c r="J172" s="166"/>
      <c r="K172" s="169"/>
      <c r="L172" s="170"/>
      <c r="M172" s="4"/>
      <c r="N172" s="16"/>
      <c r="O172" s="17">
        <v>43201802</v>
      </c>
      <c r="P172" s="17">
        <v>22260585</v>
      </c>
      <c r="Q172" s="17" t="s">
        <v>393</v>
      </c>
      <c r="R172" s="17" t="s">
        <v>462</v>
      </c>
      <c r="S172" s="17" t="s">
        <v>460</v>
      </c>
      <c r="T172" s="17" t="s">
        <v>9</v>
      </c>
      <c r="U172" s="17" t="s">
        <v>399</v>
      </c>
      <c r="V172" s="16"/>
      <c r="W172" s="4" t="s">
        <v>380</v>
      </c>
      <c r="X172" s="4" t="s">
        <v>75</v>
      </c>
    </row>
    <row r="173" spans="1:24" ht="16.5" customHeight="1" x14ac:dyDescent="0.3">
      <c r="A173" s="69">
        <v>320</v>
      </c>
      <c r="B173" s="4" t="s">
        <v>402</v>
      </c>
      <c r="C173" s="4" t="s">
        <v>401</v>
      </c>
      <c r="D173" s="4" t="s">
        <v>57</v>
      </c>
      <c r="E173" s="8" t="s">
        <v>708</v>
      </c>
      <c r="F173" s="8" t="s">
        <v>20</v>
      </c>
      <c r="G173" s="9">
        <v>1390000</v>
      </c>
      <c r="H173" s="10">
        <v>42626</v>
      </c>
      <c r="I173" s="8" t="s">
        <v>77</v>
      </c>
      <c r="J173" s="166"/>
      <c r="K173" s="169"/>
      <c r="L173" s="170"/>
      <c r="M173" s="4"/>
      <c r="N173" s="16"/>
      <c r="O173" s="17">
        <v>43201802</v>
      </c>
      <c r="P173" s="17">
        <v>22260585</v>
      </c>
      <c r="Q173" s="17" t="s">
        <v>393</v>
      </c>
      <c r="R173" s="17" t="s">
        <v>462</v>
      </c>
      <c r="S173" s="17" t="s">
        <v>460</v>
      </c>
      <c r="T173" s="17" t="s">
        <v>9</v>
      </c>
      <c r="U173" s="17" t="s">
        <v>399</v>
      </c>
      <c r="V173" s="16"/>
      <c r="W173" s="4" t="s">
        <v>380</v>
      </c>
      <c r="X173" s="4" t="s">
        <v>75</v>
      </c>
    </row>
    <row r="174" spans="1:24" ht="16.5" customHeight="1" x14ac:dyDescent="0.3">
      <c r="A174" s="69">
        <v>321</v>
      </c>
      <c r="B174" s="4" t="s">
        <v>402</v>
      </c>
      <c r="C174" s="4" t="s">
        <v>401</v>
      </c>
      <c r="D174" s="4" t="s">
        <v>57</v>
      </c>
      <c r="E174" s="8" t="s">
        <v>718</v>
      </c>
      <c r="F174" s="8" t="s">
        <v>20</v>
      </c>
      <c r="G174" s="9">
        <v>1390000</v>
      </c>
      <c r="H174" s="10">
        <v>42626</v>
      </c>
      <c r="I174" s="8" t="s">
        <v>77</v>
      </c>
      <c r="J174" s="166"/>
      <c r="K174" s="169"/>
      <c r="L174" s="170"/>
      <c r="M174" s="4"/>
      <c r="N174" s="16"/>
      <c r="O174" s="17">
        <v>43201802</v>
      </c>
      <c r="P174" s="17">
        <v>22260585</v>
      </c>
      <c r="Q174" s="17" t="s">
        <v>393</v>
      </c>
      <c r="R174" s="17" t="s">
        <v>462</v>
      </c>
      <c r="S174" s="17" t="s">
        <v>460</v>
      </c>
      <c r="T174" s="17" t="s">
        <v>9</v>
      </c>
      <c r="U174" s="17" t="s">
        <v>399</v>
      </c>
      <c r="V174" s="16"/>
      <c r="W174" s="4" t="s">
        <v>380</v>
      </c>
      <c r="X174" s="4" t="s">
        <v>75</v>
      </c>
    </row>
    <row r="175" spans="1:24" ht="16.5" customHeight="1" x14ac:dyDescent="0.3">
      <c r="A175" s="69">
        <v>322</v>
      </c>
      <c r="B175" s="4" t="s">
        <v>402</v>
      </c>
      <c r="C175" s="4" t="s">
        <v>401</v>
      </c>
      <c r="D175" s="4" t="s">
        <v>57</v>
      </c>
      <c r="E175" s="8" t="s">
        <v>715</v>
      </c>
      <c r="F175" s="8" t="s">
        <v>20</v>
      </c>
      <c r="G175" s="9">
        <v>1390000</v>
      </c>
      <c r="H175" s="10">
        <v>42626</v>
      </c>
      <c r="I175" s="8" t="s">
        <v>77</v>
      </c>
      <c r="J175" s="166"/>
      <c r="K175" s="169"/>
      <c r="L175" s="170"/>
      <c r="M175" s="4"/>
      <c r="N175" s="16"/>
      <c r="O175" s="17">
        <v>43201802</v>
      </c>
      <c r="P175" s="17">
        <v>22260585</v>
      </c>
      <c r="Q175" s="17" t="s">
        <v>393</v>
      </c>
      <c r="R175" s="17" t="s">
        <v>462</v>
      </c>
      <c r="S175" s="17" t="s">
        <v>460</v>
      </c>
      <c r="T175" s="17" t="s">
        <v>9</v>
      </c>
      <c r="U175" s="17" t="s">
        <v>399</v>
      </c>
      <c r="V175" s="16"/>
      <c r="W175" s="4" t="s">
        <v>380</v>
      </c>
      <c r="X175" s="4" t="s">
        <v>75</v>
      </c>
    </row>
    <row r="176" spans="1:24" ht="16.5" customHeight="1" x14ac:dyDescent="0.3">
      <c r="A176" s="69">
        <v>323</v>
      </c>
      <c r="B176" s="4" t="s">
        <v>402</v>
      </c>
      <c r="C176" s="4" t="s">
        <v>401</v>
      </c>
      <c r="D176" s="4" t="s">
        <v>57</v>
      </c>
      <c r="E176" s="8" t="s">
        <v>717</v>
      </c>
      <c r="F176" s="8" t="s">
        <v>20</v>
      </c>
      <c r="G176" s="9">
        <v>1390000</v>
      </c>
      <c r="H176" s="10">
        <v>42626</v>
      </c>
      <c r="I176" s="8" t="s">
        <v>77</v>
      </c>
      <c r="J176" s="166"/>
      <c r="K176" s="169"/>
      <c r="L176" s="170"/>
      <c r="M176" s="4"/>
      <c r="N176" s="16"/>
      <c r="O176" s="17">
        <v>43201802</v>
      </c>
      <c r="P176" s="17">
        <v>22260585</v>
      </c>
      <c r="Q176" s="17" t="s">
        <v>393</v>
      </c>
      <c r="R176" s="17" t="s">
        <v>462</v>
      </c>
      <c r="S176" s="17" t="s">
        <v>460</v>
      </c>
      <c r="T176" s="17" t="s">
        <v>9</v>
      </c>
      <c r="U176" s="17" t="s">
        <v>399</v>
      </c>
      <c r="V176" s="16"/>
      <c r="W176" s="4" t="s">
        <v>380</v>
      </c>
      <c r="X176" s="4" t="s">
        <v>75</v>
      </c>
    </row>
    <row r="177" spans="1:24" ht="16.5" customHeight="1" x14ac:dyDescent="0.3">
      <c r="A177" s="69">
        <v>324</v>
      </c>
      <c r="B177" s="4" t="s">
        <v>402</v>
      </c>
      <c r="C177" s="4" t="s">
        <v>401</v>
      </c>
      <c r="D177" s="4" t="s">
        <v>57</v>
      </c>
      <c r="E177" s="8" t="s">
        <v>713</v>
      </c>
      <c r="F177" s="8" t="s">
        <v>20</v>
      </c>
      <c r="G177" s="9">
        <v>1390000</v>
      </c>
      <c r="H177" s="10">
        <v>42626</v>
      </c>
      <c r="I177" s="8" t="s">
        <v>77</v>
      </c>
      <c r="J177" s="166"/>
      <c r="K177" s="169"/>
      <c r="L177" s="170"/>
      <c r="M177" s="4"/>
      <c r="N177" s="16"/>
      <c r="O177" s="17">
        <v>43201802</v>
      </c>
      <c r="P177" s="17">
        <v>22260585</v>
      </c>
      <c r="Q177" s="17" t="s">
        <v>393</v>
      </c>
      <c r="R177" s="17" t="s">
        <v>462</v>
      </c>
      <c r="S177" s="17" t="s">
        <v>460</v>
      </c>
      <c r="T177" s="17" t="s">
        <v>9</v>
      </c>
      <c r="U177" s="17" t="s">
        <v>399</v>
      </c>
      <c r="V177" s="16"/>
      <c r="W177" s="4" t="s">
        <v>380</v>
      </c>
      <c r="X177" s="4" t="s">
        <v>75</v>
      </c>
    </row>
    <row r="178" spans="1:24" ht="16.5" customHeight="1" x14ac:dyDescent="0.3">
      <c r="A178" s="69">
        <v>325</v>
      </c>
      <c r="B178" s="4" t="s">
        <v>402</v>
      </c>
      <c r="C178" s="4" t="s">
        <v>401</v>
      </c>
      <c r="D178" s="4" t="s">
        <v>57</v>
      </c>
      <c r="E178" s="8" t="s">
        <v>719</v>
      </c>
      <c r="F178" s="8" t="s">
        <v>20</v>
      </c>
      <c r="G178" s="9">
        <v>1390000</v>
      </c>
      <c r="H178" s="10">
        <v>42626</v>
      </c>
      <c r="I178" s="8" t="s">
        <v>77</v>
      </c>
      <c r="J178" s="166"/>
      <c r="K178" s="169"/>
      <c r="L178" s="170"/>
      <c r="M178" s="4"/>
      <c r="N178" s="16"/>
      <c r="O178" s="17">
        <v>43201802</v>
      </c>
      <c r="P178" s="17">
        <v>22260585</v>
      </c>
      <c r="Q178" s="17" t="s">
        <v>393</v>
      </c>
      <c r="R178" s="17" t="s">
        <v>462</v>
      </c>
      <c r="S178" s="17" t="s">
        <v>460</v>
      </c>
      <c r="T178" s="17" t="s">
        <v>9</v>
      </c>
      <c r="U178" s="17" t="s">
        <v>399</v>
      </c>
      <c r="V178" s="16"/>
      <c r="W178" s="4" t="s">
        <v>380</v>
      </c>
      <c r="X178" s="4" t="s">
        <v>75</v>
      </c>
    </row>
    <row r="179" spans="1:24" ht="16.5" customHeight="1" x14ac:dyDescent="0.3">
      <c r="A179" s="69">
        <v>326</v>
      </c>
      <c r="B179" s="4" t="s">
        <v>402</v>
      </c>
      <c r="C179" s="4" t="s">
        <v>401</v>
      </c>
      <c r="D179" s="4" t="s">
        <v>57</v>
      </c>
      <c r="E179" s="8" t="s">
        <v>714</v>
      </c>
      <c r="F179" s="8" t="s">
        <v>20</v>
      </c>
      <c r="G179" s="9">
        <v>1390000</v>
      </c>
      <c r="H179" s="10">
        <v>42626</v>
      </c>
      <c r="I179" s="8" t="s">
        <v>77</v>
      </c>
      <c r="J179" s="166"/>
      <c r="K179" s="169"/>
      <c r="L179" s="170"/>
      <c r="M179" s="4"/>
      <c r="N179" s="16"/>
      <c r="O179" s="17">
        <v>43201802</v>
      </c>
      <c r="P179" s="17">
        <v>22260585</v>
      </c>
      <c r="Q179" s="17" t="s">
        <v>393</v>
      </c>
      <c r="R179" s="17" t="s">
        <v>462</v>
      </c>
      <c r="S179" s="17" t="s">
        <v>460</v>
      </c>
      <c r="T179" s="17" t="s">
        <v>9</v>
      </c>
      <c r="U179" s="17" t="s">
        <v>399</v>
      </c>
      <c r="V179" s="16"/>
      <c r="W179" s="4" t="s">
        <v>380</v>
      </c>
      <c r="X179" s="4" t="s">
        <v>75</v>
      </c>
    </row>
    <row r="180" spans="1:24" ht="16.5" customHeight="1" x14ac:dyDescent="0.3">
      <c r="A180" s="69">
        <v>327</v>
      </c>
      <c r="B180" s="4" t="s">
        <v>402</v>
      </c>
      <c r="C180" s="4" t="s">
        <v>401</v>
      </c>
      <c r="D180" s="4" t="s">
        <v>57</v>
      </c>
      <c r="E180" s="8" t="s">
        <v>725</v>
      </c>
      <c r="F180" s="8" t="s">
        <v>20</v>
      </c>
      <c r="G180" s="9">
        <v>1390000</v>
      </c>
      <c r="H180" s="10">
        <v>42626</v>
      </c>
      <c r="I180" s="8" t="s">
        <v>77</v>
      </c>
      <c r="J180" s="166"/>
      <c r="K180" s="169"/>
      <c r="L180" s="170"/>
      <c r="M180" s="4"/>
      <c r="N180" s="16"/>
      <c r="O180" s="17">
        <v>43201802</v>
      </c>
      <c r="P180" s="17">
        <v>22260585</v>
      </c>
      <c r="Q180" s="17" t="s">
        <v>393</v>
      </c>
      <c r="R180" s="17" t="s">
        <v>462</v>
      </c>
      <c r="S180" s="17" t="s">
        <v>460</v>
      </c>
      <c r="T180" s="17" t="s">
        <v>9</v>
      </c>
      <c r="U180" s="17" t="s">
        <v>399</v>
      </c>
      <c r="V180" s="16"/>
      <c r="W180" s="4" t="s">
        <v>380</v>
      </c>
      <c r="X180" s="4" t="s">
        <v>75</v>
      </c>
    </row>
    <row r="181" spans="1:24" ht="16.5" customHeight="1" x14ac:dyDescent="0.3">
      <c r="A181" s="69">
        <v>328</v>
      </c>
      <c r="B181" s="4" t="s">
        <v>402</v>
      </c>
      <c r="C181" s="4" t="s">
        <v>401</v>
      </c>
      <c r="D181" s="4" t="s">
        <v>57</v>
      </c>
      <c r="E181" s="8" t="s">
        <v>721</v>
      </c>
      <c r="F181" s="8" t="s">
        <v>20</v>
      </c>
      <c r="G181" s="9">
        <v>1390000</v>
      </c>
      <c r="H181" s="10">
        <v>42626</v>
      </c>
      <c r="I181" s="8" t="s">
        <v>77</v>
      </c>
      <c r="J181" s="166"/>
      <c r="K181" s="169"/>
      <c r="L181" s="170"/>
      <c r="M181" s="4"/>
      <c r="N181" s="16"/>
      <c r="O181" s="17">
        <v>43201802</v>
      </c>
      <c r="P181" s="17">
        <v>22260585</v>
      </c>
      <c r="Q181" s="17" t="s">
        <v>393</v>
      </c>
      <c r="R181" s="17" t="s">
        <v>462</v>
      </c>
      <c r="S181" s="17" t="s">
        <v>460</v>
      </c>
      <c r="T181" s="17" t="s">
        <v>9</v>
      </c>
      <c r="U181" s="17" t="s">
        <v>399</v>
      </c>
      <c r="V181" s="16"/>
      <c r="W181" s="4" t="s">
        <v>380</v>
      </c>
      <c r="X181" s="4" t="s">
        <v>75</v>
      </c>
    </row>
    <row r="182" spans="1:24" ht="16.5" customHeight="1" x14ac:dyDescent="0.3">
      <c r="A182" s="69">
        <v>329</v>
      </c>
      <c r="B182" s="4" t="s">
        <v>402</v>
      </c>
      <c r="C182" s="4" t="s">
        <v>401</v>
      </c>
      <c r="D182" s="4" t="s">
        <v>57</v>
      </c>
      <c r="E182" s="8" t="s">
        <v>723</v>
      </c>
      <c r="F182" s="8" t="s">
        <v>20</v>
      </c>
      <c r="G182" s="9">
        <v>1390000</v>
      </c>
      <c r="H182" s="10">
        <v>42626</v>
      </c>
      <c r="I182" s="8" t="s">
        <v>77</v>
      </c>
      <c r="J182" s="166"/>
      <c r="K182" s="169"/>
      <c r="L182" s="170"/>
      <c r="M182" s="4"/>
      <c r="N182" s="16"/>
      <c r="O182" s="17">
        <v>43201802</v>
      </c>
      <c r="P182" s="17">
        <v>22260585</v>
      </c>
      <c r="Q182" s="17" t="s">
        <v>393</v>
      </c>
      <c r="R182" s="17" t="s">
        <v>462</v>
      </c>
      <c r="S182" s="17" t="s">
        <v>460</v>
      </c>
      <c r="T182" s="17" t="s">
        <v>9</v>
      </c>
      <c r="U182" s="17" t="s">
        <v>399</v>
      </c>
      <c r="V182" s="16"/>
      <c r="W182" s="4" t="s">
        <v>380</v>
      </c>
      <c r="X182" s="4" t="s">
        <v>75</v>
      </c>
    </row>
    <row r="183" spans="1:24" ht="16.5" customHeight="1" x14ac:dyDescent="0.3">
      <c r="A183" s="69">
        <v>330</v>
      </c>
      <c r="B183" s="4" t="s">
        <v>402</v>
      </c>
      <c r="C183" s="4" t="s">
        <v>401</v>
      </c>
      <c r="D183" s="4" t="s">
        <v>57</v>
      </c>
      <c r="E183" s="8" t="s">
        <v>722</v>
      </c>
      <c r="F183" s="8" t="s">
        <v>20</v>
      </c>
      <c r="G183" s="9">
        <v>1390000</v>
      </c>
      <c r="H183" s="10">
        <v>42626</v>
      </c>
      <c r="I183" s="8" t="s">
        <v>77</v>
      </c>
      <c r="J183" s="166"/>
      <c r="K183" s="169"/>
      <c r="L183" s="170"/>
      <c r="M183" s="4"/>
      <c r="N183" s="16"/>
      <c r="O183" s="17">
        <v>43201802</v>
      </c>
      <c r="P183" s="17">
        <v>22260585</v>
      </c>
      <c r="Q183" s="17" t="s">
        <v>393</v>
      </c>
      <c r="R183" s="17" t="s">
        <v>462</v>
      </c>
      <c r="S183" s="17" t="s">
        <v>460</v>
      </c>
      <c r="T183" s="17" t="s">
        <v>9</v>
      </c>
      <c r="U183" s="17" t="s">
        <v>399</v>
      </c>
      <c r="V183" s="16"/>
      <c r="W183" s="4" t="s">
        <v>380</v>
      </c>
      <c r="X183" s="4" t="s">
        <v>75</v>
      </c>
    </row>
    <row r="184" spans="1:24" ht="16.5" customHeight="1" x14ac:dyDescent="0.3">
      <c r="A184" s="69">
        <v>331</v>
      </c>
      <c r="B184" s="4" t="s">
        <v>402</v>
      </c>
      <c r="C184" s="4" t="s">
        <v>401</v>
      </c>
      <c r="D184" s="4" t="s">
        <v>57</v>
      </c>
      <c r="E184" s="8" t="s">
        <v>720</v>
      </c>
      <c r="F184" s="8" t="s">
        <v>20</v>
      </c>
      <c r="G184" s="9">
        <v>1390000</v>
      </c>
      <c r="H184" s="10">
        <v>42626</v>
      </c>
      <c r="I184" s="8" t="s">
        <v>77</v>
      </c>
      <c r="J184" s="166"/>
      <c r="K184" s="169"/>
      <c r="L184" s="170"/>
      <c r="M184" s="4"/>
      <c r="N184" s="16"/>
      <c r="O184" s="17">
        <v>43201802</v>
      </c>
      <c r="P184" s="17">
        <v>22260585</v>
      </c>
      <c r="Q184" s="17" t="s">
        <v>393</v>
      </c>
      <c r="R184" s="17" t="s">
        <v>462</v>
      </c>
      <c r="S184" s="17" t="s">
        <v>460</v>
      </c>
      <c r="T184" s="17" t="s">
        <v>9</v>
      </c>
      <c r="U184" s="17" t="s">
        <v>399</v>
      </c>
      <c r="V184" s="16"/>
      <c r="W184" s="4" t="s">
        <v>380</v>
      </c>
      <c r="X184" s="4" t="s">
        <v>75</v>
      </c>
    </row>
    <row r="185" spans="1:24" ht="16.5" customHeight="1" x14ac:dyDescent="0.3">
      <c r="A185" s="69">
        <v>332</v>
      </c>
      <c r="B185" s="4" t="s">
        <v>402</v>
      </c>
      <c r="C185" s="4" t="s">
        <v>401</v>
      </c>
      <c r="D185" s="4" t="s">
        <v>57</v>
      </c>
      <c r="E185" s="8" t="s">
        <v>724</v>
      </c>
      <c r="F185" s="8" t="s">
        <v>20</v>
      </c>
      <c r="G185" s="9">
        <v>1390000</v>
      </c>
      <c r="H185" s="10">
        <v>42626</v>
      </c>
      <c r="I185" s="8" t="s">
        <v>77</v>
      </c>
      <c r="J185" s="166"/>
      <c r="K185" s="169"/>
      <c r="L185" s="170"/>
      <c r="M185" s="4"/>
      <c r="N185" s="16"/>
      <c r="O185" s="17">
        <v>43201802</v>
      </c>
      <c r="P185" s="17">
        <v>22260585</v>
      </c>
      <c r="Q185" s="17" t="s">
        <v>393</v>
      </c>
      <c r="R185" s="17" t="s">
        <v>462</v>
      </c>
      <c r="S185" s="17" t="s">
        <v>460</v>
      </c>
      <c r="T185" s="17" t="s">
        <v>9</v>
      </c>
      <c r="U185" s="17" t="s">
        <v>399</v>
      </c>
      <c r="V185" s="16"/>
      <c r="W185" s="4" t="s">
        <v>380</v>
      </c>
      <c r="X185" s="4" t="s">
        <v>75</v>
      </c>
    </row>
    <row r="186" spans="1:24" ht="16.5" customHeight="1" x14ac:dyDescent="0.3">
      <c r="A186" s="69">
        <v>333</v>
      </c>
      <c r="B186" s="4" t="s">
        <v>402</v>
      </c>
      <c r="C186" s="4" t="s">
        <v>401</v>
      </c>
      <c r="D186" s="4" t="s">
        <v>57</v>
      </c>
      <c r="E186" s="8" t="s">
        <v>730</v>
      </c>
      <c r="F186" s="8" t="s">
        <v>20</v>
      </c>
      <c r="G186" s="9">
        <v>1390000</v>
      </c>
      <c r="H186" s="10">
        <v>42626</v>
      </c>
      <c r="I186" s="8" t="s">
        <v>77</v>
      </c>
      <c r="J186" s="166"/>
      <c r="K186" s="169"/>
      <c r="L186" s="170"/>
      <c r="M186" s="4"/>
      <c r="N186" s="16"/>
      <c r="O186" s="17">
        <v>43201802</v>
      </c>
      <c r="P186" s="17">
        <v>22260585</v>
      </c>
      <c r="Q186" s="17" t="s">
        <v>393</v>
      </c>
      <c r="R186" s="17" t="s">
        <v>462</v>
      </c>
      <c r="S186" s="17" t="s">
        <v>460</v>
      </c>
      <c r="T186" s="17" t="s">
        <v>9</v>
      </c>
      <c r="U186" s="17" t="s">
        <v>399</v>
      </c>
      <c r="V186" s="16"/>
      <c r="W186" s="4" t="s">
        <v>380</v>
      </c>
      <c r="X186" s="4" t="s">
        <v>75</v>
      </c>
    </row>
    <row r="187" spans="1:24" ht="16.5" customHeight="1" x14ac:dyDescent="0.3">
      <c r="A187" s="69">
        <v>334</v>
      </c>
      <c r="B187" s="4" t="s">
        <v>402</v>
      </c>
      <c r="C187" s="4" t="s">
        <v>401</v>
      </c>
      <c r="D187" s="4" t="s">
        <v>57</v>
      </c>
      <c r="E187" s="8" t="s">
        <v>728</v>
      </c>
      <c r="F187" s="8" t="s">
        <v>20</v>
      </c>
      <c r="G187" s="9">
        <v>1390000</v>
      </c>
      <c r="H187" s="10">
        <v>42626</v>
      </c>
      <c r="I187" s="8" t="s">
        <v>77</v>
      </c>
      <c r="J187" s="166"/>
      <c r="K187" s="169"/>
      <c r="L187" s="170"/>
      <c r="M187" s="4"/>
      <c r="N187" s="16"/>
      <c r="O187" s="17">
        <v>43201802</v>
      </c>
      <c r="P187" s="17">
        <v>22260585</v>
      </c>
      <c r="Q187" s="17" t="s">
        <v>393</v>
      </c>
      <c r="R187" s="17" t="s">
        <v>462</v>
      </c>
      <c r="S187" s="17" t="s">
        <v>460</v>
      </c>
      <c r="T187" s="17" t="s">
        <v>9</v>
      </c>
      <c r="U187" s="17" t="s">
        <v>399</v>
      </c>
      <c r="V187" s="16"/>
      <c r="W187" s="4" t="s">
        <v>380</v>
      </c>
      <c r="X187" s="4" t="s">
        <v>75</v>
      </c>
    </row>
    <row r="188" spans="1:24" ht="16.5" customHeight="1" x14ac:dyDescent="0.3">
      <c r="A188" s="69">
        <v>335</v>
      </c>
      <c r="B188" s="4" t="s">
        <v>402</v>
      </c>
      <c r="C188" s="4" t="s">
        <v>401</v>
      </c>
      <c r="D188" s="4" t="s">
        <v>57</v>
      </c>
      <c r="E188" s="8" t="s">
        <v>726</v>
      </c>
      <c r="F188" s="8" t="s">
        <v>20</v>
      </c>
      <c r="G188" s="9">
        <v>1390000</v>
      </c>
      <c r="H188" s="10">
        <v>42626</v>
      </c>
      <c r="I188" s="8" t="s">
        <v>77</v>
      </c>
      <c r="J188" s="166"/>
      <c r="K188" s="169"/>
      <c r="L188" s="170"/>
      <c r="M188" s="4"/>
      <c r="N188" s="16"/>
      <c r="O188" s="17">
        <v>43201802</v>
      </c>
      <c r="P188" s="17">
        <v>22260585</v>
      </c>
      <c r="Q188" s="17" t="s">
        <v>393</v>
      </c>
      <c r="R188" s="17" t="s">
        <v>462</v>
      </c>
      <c r="S188" s="17" t="s">
        <v>460</v>
      </c>
      <c r="T188" s="17" t="s">
        <v>9</v>
      </c>
      <c r="U188" s="17" t="s">
        <v>399</v>
      </c>
      <c r="V188" s="16"/>
      <c r="W188" s="4" t="s">
        <v>380</v>
      </c>
      <c r="X188" s="4" t="s">
        <v>75</v>
      </c>
    </row>
    <row r="189" spans="1:24" ht="16.5" customHeight="1" x14ac:dyDescent="0.3">
      <c r="A189" s="69">
        <v>336</v>
      </c>
      <c r="B189" s="4" t="s">
        <v>402</v>
      </c>
      <c r="C189" s="4" t="s">
        <v>401</v>
      </c>
      <c r="D189" s="4" t="s">
        <v>57</v>
      </c>
      <c r="E189" s="8" t="s">
        <v>732</v>
      </c>
      <c r="F189" s="8" t="s">
        <v>20</v>
      </c>
      <c r="G189" s="9">
        <v>1390000</v>
      </c>
      <c r="H189" s="10">
        <v>42626</v>
      </c>
      <c r="I189" s="8" t="s">
        <v>77</v>
      </c>
      <c r="J189" s="166"/>
      <c r="K189" s="169"/>
      <c r="L189" s="170"/>
      <c r="M189" s="4"/>
      <c r="N189" s="16"/>
      <c r="O189" s="17">
        <v>43201802</v>
      </c>
      <c r="P189" s="17">
        <v>22260585</v>
      </c>
      <c r="Q189" s="17" t="s">
        <v>393</v>
      </c>
      <c r="R189" s="17" t="s">
        <v>462</v>
      </c>
      <c r="S189" s="17" t="s">
        <v>460</v>
      </c>
      <c r="T189" s="17" t="s">
        <v>9</v>
      </c>
      <c r="U189" s="17" t="s">
        <v>399</v>
      </c>
      <c r="V189" s="16"/>
      <c r="W189" s="4" t="s">
        <v>380</v>
      </c>
      <c r="X189" s="4" t="s">
        <v>75</v>
      </c>
    </row>
    <row r="190" spans="1:24" ht="16.5" customHeight="1" x14ac:dyDescent="0.3">
      <c r="A190" s="69">
        <v>337</v>
      </c>
      <c r="B190" s="4" t="s">
        <v>402</v>
      </c>
      <c r="C190" s="4" t="s">
        <v>401</v>
      </c>
      <c r="D190" s="4" t="s">
        <v>57</v>
      </c>
      <c r="E190" s="8" t="s">
        <v>727</v>
      </c>
      <c r="F190" s="8" t="s">
        <v>20</v>
      </c>
      <c r="G190" s="9">
        <v>1390000</v>
      </c>
      <c r="H190" s="10">
        <v>42626</v>
      </c>
      <c r="I190" s="8" t="s">
        <v>77</v>
      </c>
      <c r="J190" s="166"/>
      <c r="K190" s="169"/>
      <c r="L190" s="170"/>
      <c r="M190" s="4"/>
      <c r="N190" s="16"/>
      <c r="O190" s="17">
        <v>43201802</v>
      </c>
      <c r="P190" s="17">
        <v>22260585</v>
      </c>
      <c r="Q190" s="17" t="s">
        <v>393</v>
      </c>
      <c r="R190" s="17" t="s">
        <v>462</v>
      </c>
      <c r="S190" s="17" t="s">
        <v>460</v>
      </c>
      <c r="T190" s="17" t="s">
        <v>9</v>
      </c>
      <c r="U190" s="17" t="s">
        <v>399</v>
      </c>
      <c r="V190" s="16"/>
      <c r="W190" s="4" t="s">
        <v>380</v>
      </c>
      <c r="X190" s="4" t="s">
        <v>75</v>
      </c>
    </row>
    <row r="191" spans="1:24" ht="16.5" customHeight="1" x14ac:dyDescent="0.3">
      <c r="A191" s="69">
        <v>338</v>
      </c>
      <c r="B191" s="4" t="s">
        <v>402</v>
      </c>
      <c r="C191" s="4" t="s">
        <v>401</v>
      </c>
      <c r="D191" s="4" t="s">
        <v>57</v>
      </c>
      <c r="E191" s="8" t="s">
        <v>735</v>
      </c>
      <c r="F191" s="8" t="s">
        <v>20</v>
      </c>
      <c r="G191" s="9">
        <v>1390000</v>
      </c>
      <c r="H191" s="10">
        <v>42626</v>
      </c>
      <c r="I191" s="8" t="s">
        <v>77</v>
      </c>
      <c r="J191" s="166"/>
      <c r="K191" s="169"/>
      <c r="L191" s="170"/>
      <c r="M191" s="4"/>
      <c r="N191" s="16"/>
      <c r="O191" s="17">
        <v>43201802</v>
      </c>
      <c r="P191" s="17">
        <v>22260585</v>
      </c>
      <c r="Q191" s="17" t="s">
        <v>393</v>
      </c>
      <c r="R191" s="17" t="s">
        <v>462</v>
      </c>
      <c r="S191" s="17" t="s">
        <v>460</v>
      </c>
      <c r="T191" s="17" t="s">
        <v>9</v>
      </c>
      <c r="U191" s="17" t="s">
        <v>399</v>
      </c>
      <c r="V191" s="16"/>
      <c r="W191" s="4" t="s">
        <v>380</v>
      </c>
      <c r="X191" s="4" t="s">
        <v>75</v>
      </c>
    </row>
    <row r="192" spans="1:24" ht="16.5" customHeight="1" x14ac:dyDescent="0.3">
      <c r="A192" s="69">
        <v>339</v>
      </c>
      <c r="B192" s="4" t="s">
        <v>402</v>
      </c>
      <c r="C192" s="4" t="s">
        <v>401</v>
      </c>
      <c r="D192" s="4" t="s">
        <v>57</v>
      </c>
      <c r="E192" s="8" t="s">
        <v>738</v>
      </c>
      <c r="F192" s="8" t="s">
        <v>20</v>
      </c>
      <c r="G192" s="9">
        <v>1390000</v>
      </c>
      <c r="H192" s="10">
        <v>42626</v>
      </c>
      <c r="I192" s="8" t="s">
        <v>77</v>
      </c>
      <c r="J192" s="166"/>
      <c r="K192" s="169"/>
      <c r="L192" s="170"/>
      <c r="M192" s="4"/>
      <c r="N192" s="16"/>
      <c r="O192" s="17">
        <v>43201802</v>
      </c>
      <c r="P192" s="17">
        <v>22260585</v>
      </c>
      <c r="Q192" s="17" t="s">
        <v>393</v>
      </c>
      <c r="R192" s="17" t="s">
        <v>462</v>
      </c>
      <c r="S192" s="17" t="s">
        <v>460</v>
      </c>
      <c r="T192" s="17" t="s">
        <v>9</v>
      </c>
      <c r="U192" s="17" t="s">
        <v>399</v>
      </c>
      <c r="V192" s="16"/>
      <c r="W192" s="4" t="s">
        <v>380</v>
      </c>
      <c r="X192" s="4" t="s">
        <v>75</v>
      </c>
    </row>
    <row r="193" spans="1:24" ht="16.5" customHeight="1" x14ac:dyDescent="0.3">
      <c r="A193" s="69">
        <v>340</v>
      </c>
      <c r="B193" s="4" t="s">
        <v>402</v>
      </c>
      <c r="C193" s="4" t="s">
        <v>401</v>
      </c>
      <c r="D193" s="4" t="s">
        <v>57</v>
      </c>
      <c r="E193" s="8" t="s">
        <v>729</v>
      </c>
      <c r="F193" s="8" t="s">
        <v>20</v>
      </c>
      <c r="G193" s="9">
        <v>1390000</v>
      </c>
      <c r="H193" s="10">
        <v>42626</v>
      </c>
      <c r="I193" s="8" t="s">
        <v>77</v>
      </c>
      <c r="J193" s="166"/>
      <c r="K193" s="169"/>
      <c r="L193" s="170"/>
      <c r="M193" s="4"/>
      <c r="N193" s="16"/>
      <c r="O193" s="17">
        <v>43201802</v>
      </c>
      <c r="P193" s="17">
        <v>22260585</v>
      </c>
      <c r="Q193" s="17" t="s">
        <v>393</v>
      </c>
      <c r="R193" s="17" t="s">
        <v>462</v>
      </c>
      <c r="S193" s="17" t="s">
        <v>460</v>
      </c>
      <c r="T193" s="17" t="s">
        <v>9</v>
      </c>
      <c r="U193" s="17" t="s">
        <v>399</v>
      </c>
      <c r="V193" s="16"/>
      <c r="W193" s="4" t="s">
        <v>380</v>
      </c>
      <c r="X193" s="4" t="s">
        <v>75</v>
      </c>
    </row>
    <row r="194" spans="1:24" ht="16.5" customHeight="1" x14ac:dyDescent="0.3">
      <c r="A194" s="69">
        <v>341</v>
      </c>
      <c r="B194" s="4" t="s">
        <v>402</v>
      </c>
      <c r="C194" s="4" t="s">
        <v>401</v>
      </c>
      <c r="D194" s="4" t="s">
        <v>57</v>
      </c>
      <c r="E194" s="8" t="s">
        <v>731</v>
      </c>
      <c r="F194" s="8" t="s">
        <v>20</v>
      </c>
      <c r="G194" s="9">
        <v>1390000</v>
      </c>
      <c r="H194" s="10">
        <v>42626</v>
      </c>
      <c r="I194" s="8" t="s">
        <v>77</v>
      </c>
      <c r="J194" s="166"/>
      <c r="K194" s="169"/>
      <c r="L194" s="170"/>
      <c r="M194" s="4"/>
      <c r="N194" s="16"/>
      <c r="O194" s="17">
        <v>43201802</v>
      </c>
      <c r="P194" s="17">
        <v>22260585</v>
      </c>
      <c r="Q194" s="17" t="s">
        <v>393</v>
      </c>
      <c r="R194" s="17" t="s">
        <v>462</v>
      </c>
      <c r="S194" s="17" t="s">
        <v>460</v>
      </c>
      <c r="T194" s="17" t="s">
        <v>9</v>
      </c>
      <c r="U194" s="17" t="s">
        <v>399</v>
      </c>
      <c r="V194" s="16"/>
      <c r="W194" s="4" t="s">
        <v>380</v>
      </c>
      <c r="X194" s="4" t="s">
        <v>75</v>
      </c>
    </row>
    <row r="195" spans="1:24" ht="16.5" customHeight="1" x14ac:dyDescent="0.3">
      <c r="A195" s="69">
        <v>342</v>
      </c>
      <c r="B195" s="4" t="s">
        <v>402</v>
      </c>
      <c r="C195" s="4" t="s">
        <v>401</v>
      </c>
      <c r="D195" s="4" t="s">
        <v>57</v>
      </c>
      <c r="E195" s="8" t="s">
        <v>737</v>
      </c>
      <c r="F195" s="8" t="s">
        <v>20</v>
      </c>
      <c r="G195" s="9">
        <v>1390000</v>
      </c>
      <c r="H195" s="10">
        <v>42626</v>
      </c>
      <c r="I195" s="8" t="s">
        <v>77</v>
      </c>
      <c r="J195" s="166"/>
      <c r="K195" s="169"/>
      <c r="L195" s="170"/>
      <c r="M195" s="4"/>
      <c r="N195" s="16"/>
      <c r="O195" s="17">
        <v>43201802</v>
      </c>
      <c r="P195" s="17">
        <v>22260585</v>
      </c>
      <c r="Q195" s="17" t="s">
        <v>393</v>
      </c>
      <c r="R195" s="17" t="s">
        <v>462</v>
      </c>
      <c r="S195" s="17" t="s">
        <v>460</v>
      </c>
      <c r="T195" s="17" t="s">
        <v>9</v>
      </c>
      <c r="U195" s="17" t="s">
        <v>399</v>
      </c>
      <c r="V195" s="16"/>
      <c r="W195" s="4" t="s">
        <v>380</v>
      </c>
      <c r="X195" s="4" t="s">
        <v>75</v>
      </c>
    </row>
    <row r="196" spans="1:24" ht="16.5" customHeight="1" x14ac:dyDescent="0.3">
      <c r="A196" s="69">
        <v>343</v>
      </c>
      <c r="B196" s="4" t="s">
        <v>402</v>
      </c>
      <c r="C196" s="4" t="s">
        <v>401</v>
      </c>
      <c r="D196" s="4" t="s">
        <v>57</v>
      </c>
      <c r="E196" s="8" t="s">
        <v>740</v>
      </c>
      <c r="F196" s="8" t="s">
        <v>20</v>
      </c>
      <c r="G196" s="9">
        <v>1390000</v>
      </c>
      <c r="H196" s="10">
        <v>42626</v>
      </c>
      <c r="I196" s="8" t="s">
        <v>77</v>
      </c>
      <c r="J196" s="166"/>
      <c r="K196" s="169"/>
      <c r="L196" s="170"/>
      <c r="M196" s="4"/>
      <c r="N196" s="16"/>
      <c r="O196" s="17">
        <v>43201802</v>
      </c>
      <c r="P196" s="17">
        <v>22260585</v>
      </c>
      <c r="Q196" s="17" t="s">
        <v>393</v>
      </c>
      <c r="R196" s="17" t="s">
        <v>462</v>
      </c>
      <c r="S196" s="17" t="s">
        <v>460</v>
      </c>
      <c r="T196" s="17" t="s">
        <v>9</v>
      </c>
      <c r="U196" s="17" t="s">
        <v>399</v>
      </c>
      <c r="V196" s="16"/>
      <c r="W196" s="4" t="s">
        <v>380</v>
      </c>
      <c r="X196" s="4" t="s">
        <v>75</v>
      </c>
    </row>
    <row r="197" spans="1:24" ht="16.5" customHeight="1" x14ac:dyDescent="0.3">
      <c r="A197" s="69">
        <v>344</v>
      </c>
      <c r="B197" s="4" t="s">
        <v>402</v>
      </c>
      <c r="C197" s="4" t="s">
        <v>401</v>
      </c>
      <c r="D197" s="4" t="s">
        <v>57</v>
      </c>
      <c r="E197" s="8" t="s">
        <v>733</v>
      </c>
      <c r="F197" s="8" t="s">
        <v>20</v>
      </c>
      <c r="G197" s="9">
        <v>1390000</v>
      </c>
      <c r="H197" s="10">
        <v>42626</v>
      </c>
      <c r="I197" s="8" t="s">
        <v>77</v>
      </c>
      <c r="J197" s="166"/>
      <c r="K197" s="169"/>
      <c r="L197" s="170"/>
      <c r="M197" s="4"/>
      <c r="N197" s="16"/>
      <c r="O197" s="17">
        <v>43201802</v>
      </c>
      <c r="P197" s="17">
        <v>22260585</v>
      </c>
      <c r="Q197" s="17" t="s">
        <v>393</v>
      </c>
      <c r="R197" s="17" t="s">
        <v>462</v>
      </c>
      <c r="S197" s="17" t="s">
        <v>460</v>
      </c>
      <c r="T197" s="17" t="s">
        <v>9</v>
      </c>
      <c r="U197" s="17" t="s">
        <v>399</v>
      </c>
      <c r="V197" s="16"/>
      <c r="W197" s="4" t="s">
        <v>380</v>
      </c>
      <c r="X197" s="4" t="s">
        <v>75</v>
      </c>
    </row>
    <row r="198" spans="1:24" ht="16.5" customHeight="1" x14ac:dyDescent="0.3">
      <c r="A198" s="69">
        <v>345</v>
      </c>
      <c r="B198" s="4" t="s">
        <v>402</v>
      </c>
      <c r="C198" s="4" t="s">
        <v>401</v>
      </c>
      <c r="D198" s="4" t="s">
        <v>57</v>
      </c>
      <c r="E198" s="8" t="s">
        <v>736</v>
      </c>
      <c r="F198" s="8" t="s">
        <v>20</v>
      </c>
      <c r="G198" s="9">
        <v>1390000</v>
      </c>
      <c r="H198" s="10">
        <v>42626</v>
      </c>
      <c r="I198" s="8" t="s">
        <v>77</v>
      </c>
      <c r="J198" s="166"/>
      <c r="K198" s="169"/>
      <c r="L198" s="170"/>
      <c r="M198" s="4"/>
      <c r="N198" s="16"/>
      <c r="O198" s="17">
        <v>43201802</v>
      </c>
      <c r="P198" s="17">
        <v>22260585</v>
      </c>
      <c r="Q198" s="17" t="s">
        <v>393</v>
      </c>
      <c r="R198" s="17" t="s">
        <v>462</v>
      </c>
      <c r="S198" s="17" t="s">
        <v>460</v>
      </c>
      <c r="T198" s="17" t="s">
        <v>9</v>
      </c>
      <c r="U198" s="17" t="s">
        <v>399</v>
      </c>
      <c r="V198" s="16"/>
      <c r="W198" s="4" t="s">
        <v>380</v>
      </c>
      <c r="X198" s="4" t="s">
        <v>75</v>
      </c>
    </row>
    <row r="199" spans="1:24" ht="16.5" customHeight="1" x14ac:dyDescent="0.3">
      <c r="A199" s="69">
        <v>346</v>
      </c>
      <c r="B199" s="4" t="s">
        <v>402</v>
      </c>
      <c r="C199" s="4" t="s">
        <v>401</v>
      </c>
      <c r="D199" s="4" t="s">
        <v>57</v>
      </c>
      <c r="E199" s="8" t="s">
        <v>739</v>
      </c>
      <c r="F199" s="8" t="s">
        <v>20</v>
      </c>
      <c r="G199" s="9">
        <v>1390000</v>
      </c>
      <c r="H199" s="10">
        <v>42626</v>
      </c>
      <c r="I199" s="8" t="s">
        <v>77</v>
      </c>
      <c r="J199" s="166"/>
      <c r="K199" s="169"/>
      <c r="L199" s="170"/>
      <c r="M199" s="4"/>
      <c r="N199" s="16"/>
      <c r="O199" s="17">
        <v>43201802</v>
      </c>
      <c r="P199" s="17">
        <v>22260585</v>
      </c>
      <c r="Q199" s="17" t="s">
        <v>393</v>
      </c>
      <c r="R199" s="17" t="s">
        <v>462</v>
      </c>
      <c r="S199" s="17" t="s">
        <v>460</v>
      </c>
      <c r="T199" s="17" t="s">
        <v>9</v>
      </c>
      <c r="U199" s="17" t="s">
        <v>399</v>
      </c>
      <c r="V199" s="16"/>
      <c r="W199" s="4" t="s">
        <v>380</v>
      </c>
      <c r="X199" s="4" t="s">
        <v>75</v>
      </c>
    </row>
    <row r="200" spans="1:24" ht="16.5" customHeight="1" x14ac:dyDescent="0.3">
      <c r="A200" s="69">
        <v>347</v>
      </c>
      <c r="B200" s="4" t="s">
        <v>402</v>
      </c>
      <c r="C200" s="4" t="s">
        <v>401</v>
      </c>
      <c r="D200" s="4" t="s">
        <v>57</v>
      </c>
      <c r="E200" s="8" t="s">
        <v>743</v>
      </c>
      <c r="F200" s="8" t="s">
        <v>20</v>
      </c>
      <c r="G200" s="9">
        <v>1390000</v>
      </c>
      <c r="H200" s="10">
        <v>42626</v>
      </c>
      <c r="I200" s="8" t="s">
        <v>77</v>
      </c>
      <c r="J200" s="166"/>
      <c r="K200" s="169"/>
      <c r="L200" s="170"/>
      <c r="M200" s="4"/>
      <c r="N200" s="16"/>
      <c r="O200" s="17">
        <v>43201802</v>
      </c>
      <c r="P200" s="17">
        <v>22260585</v>
      </c>
      <c r="Q200" s="17" t="s">
        <v>393</v>
      </c>
      <c r="R200" s="17" t="s">
        <v>462</v>
      </c>
      <c r="S200" s="17" t="s">
        <v>460</v>
      </c>
      <c r="T200" s="17" t="s">
        <v>9</v>
      </c>
      <c r="U200" s="17" t="s">
        <v>399</v>
      </c>
      <c r="V200" s="16"/>
      <c r="W200" s="4" t="s">
        <v>380</v>
      </c>
      <c r="X200" s="4" t="s">
        <v>75</v>
      </c>
    </row>
    <row r="201" spans="1:24" ht="16.5" customHeight="1" x14ac:dyDescent="0.3">
      <c r="A201" s="69">
        <v>348</v>
      </c>
      <c r="B201" s="4" t="s">
        <v>402</v>
      </c>
      <c r="C201" s="4" t="s">
        <v>401</v>
      </c>
      <c r="D201" s="4" t="s">
        <v>57</v>
      </c>
      <c r="E201" s="8" t="s">
        <v>734</v>
      </c>
      <c r="F201" s="8" t="s">
        <v>20</v>
      </c>
      <c r="G201" s="9">
        <v>1390000</v>
      </c>
      <c r="H201" s="10">
        <v>42626</v>
      </c>
      <c r="I201" s="8" t="s">
        <v>77</v>
      </c>
      <c r="J201" s="166"/>
      <c r="K201" s="169"/>
      <c r="L201" s="170"/>
      <c r="M201" s="4"/>
      <c r="N201" s="16"/>
      <c r="O201" s="17">
        <v>43201802</v>
      </c>
      <c r="P201" s="17">
        <v>22260585</v>
      </c>
      <c r="Q201" s="17" t="s">
        <v>393</v>
      </c>
      <c r="R201" s="17" t="s">
        <v>462</v>
      </c>
      <c r="S201" s="17" t="s">
        <v>460</v>
      </c>
      <c r="T201" s="17" t="s">
        <v>9</v>
      </c>
      <c r="U201" s="17" t="s">
        <v>399</v>
      </c>
      <c r="V201" s="16"/>
      <c r="W201" s="4" t="s">
        <v>380</v>
      </c>
      <c r="X201" s="4" t="s">
        <v>75</v>
      </c>
    </row>
    <row r="202" spans="1:24" ht="16.5" customHeight="1" x14ac:dyDescent="0.3">
      <c r="A202" s="69">
        <v>349</v>
      </c>
      <c r="B202" s="4" t="s">
        <v>402</v>
      </c>
      <c r="C202" s="4" t="s">
        <v>401</v>
      </c>
      <c r="D202" s="4" t="s">
        <v>57</v>
      </c>
      <c r="E202" s="8" t="s">
        <v>741</v>
      </c>
      <c r="F202" s="8" t="s">
        <v>20</v>
      </c>
      <c r="G202" s="9">
        <v>1390000</v>
      </c>
      <c r="H202" s="10">
        <v>42626</v>
      </c>
      <c r="I202" s="8" t="s">
        <v>77</v>
      </c>
      <c r="J202" s="166"/>
      <c r="K202" s="169"/>
      <c r="L202" s="170"/>
      <c r="M202" s="4"/>
      <c r="N202" s="16"/>
      <c r="O202" s="17">
        <v>43201802</v>
      </c>
      <c r="P202" s="17">
        <v>22260585</v>
      </c>
      <c r="Q202" s="17" t="s">
        <v>393</v>
      </c>
      <c r="R202" s="17" t="s">
        <v>462</v>
      </c>
      <c r="S202" s="17" t="s">
        <v>460</v>
      </c>
      <c r="T202" s="17" t="s">
        <v>9</v>
      </c>
      <c r="U202" s="17" t="s">
        <v>399</v>
      </c>
      <c r="V202" s="16"/>
      <c r="W202" s="4" t="s">
        <v>380</v>
      </c>
      <c r="X202" s="4" t="s">
        <v>75</v>
      </c>
    </row>
    <row r="203" spans="1:24" ht="16.5" customHeight="1" x14ac:dyDescent="0.3">
      <c r="A203" s="69">
        <v>350</v>
      </c>
      <c r="B203" s="4" t="s">
        <v>402</v>
      </c>
      <c r="C203" s="4" t="s">
        <v>401</v>
      </c>
      <c r="D203" s="4" t="s">
        <v>57</v>
      </c>
      <c r="E203" s="5" t="s">
        <v>742</v>
      </c>
      <c r="F203" s="5" t="s">
        <v>20</v>
      </c>
      <c r="G203" s="6">
        <v>1390000</v>
      </c>
      <c r="H203" s="7">
        <v>42626</v>
      </c>
      <c r="I203" s="5" t="s">
        <v>77</v>
      </c>
      <c r="J203" s="166"/>
      <c r="K203" s="169"/>
      <c r="L203" s="170"/>
      <c r="M203" s="4"/>
      <c r="N203" s="16"/>
      <c r="O203" s="17">
        <v>43201802</v>
      </c>
      <c r="P203" s="17">
        <v>22260585</v>
      </c>
      <c r="Q203" s="17" t="s">
        <v>393</v>
      </c>
      <c r="R203" s="17" t="s">
        <v>462</v>
      </c>
      <c r="S203" s="17" t="s">
        <v>460</v>
      </c>
      <c r="T203" s="17" t="s">
        <v>9</v>
      </c>
      <c r="U203" s="17" t="s">
        <v>399</v>
      </c>
      <c r="V203" s="16"/>
      <c r="W203" s="4" t="s">
        <v>380</v>
      </c>
      <c r="X203" s="4" t="s">
        <v>75</v>
      </c>
    </row>
    <row r="204" spans="1:24" ht="16.5" customHeight="1" x14ac:dyDescent="0.3">
      <c r="A204" s="69">
        <v>351</v>
      </c>
      <c r="B204" s="4" t="s">
        <v>402</v>
      </c>
      <c r="C204" s="4" t="s">
        <v>401</v>
      </c>
      <c r="D204" s="4" t="s">
        <v>57</v>
      </c>
      <c r="E204" s="5" t="s">
        <v>746</v>
      </c>
      <c r="F204" s="5" t="s">
        <v>20</v>
      </c>
      <c r="G204" s="6">
        <v>1390000</v>
      </c>
      <c r="H204" s="7">
        <v>42626</v>
      </c>
      <c r="I204" s="5" t="s">
        <v>77</v>
      </c>
      <c r="J204" s="166"/>
      <c r="K204" s="169"/>
      <c r="L204" s="170"/>
      <c r="M204" s="4"/>
      <c r="N204" s="16"/>
      <c r="O204" s="17">
        <v>43201802</v>
      </c>
      <c r="P204" s="17">
        <v>22260585</v>
      </c>
      <c r="Q204" s="17" t="s">
        <v>393</v>
      </c>
      <c r="R204" s="17" t="s">
        <v>462</v>
      </c>
      <c r="S204" s="17" t="s">
        <v>460</v>
      </c>
      <c r="T204" s="17" t="s">
        <v>9</v>
      </c>
      <c r="U204" s="17" t="s">
        <v>399</v>
      </c>
      <c r="V204" s="16"/>
      <c r="W204" s="4" t="s">
        <v>380</v>
      </c>
      <c r="X204" s="4" t="s">
        <v>75</v>
      </c>
    </row>
    <row r="205" spans="1:24" ht="16.5" customHeight="1" x14ac:dyDescent="0.3">
      <c r="A205" s="69">
        <v>352</v>
      </c>
      <c r="B205" s="4" t="s">
        <v>402</v>
      </c>
      <c r="C205" s="4" t="s">
        <v>401</v>
      </c>
      <c r="D205" s="4" t="s">
        <v>57</v>
      </c>
      <c r="E205" s="5" t="s">
        <v>744</v>
      </c>
      <c r="F205" s="5" t="s">
        <v>20</v>
      </c>
      <c r="G205" s="6">
        <v>1390000</v>
      </c>
      <c r="H205" s="7">
        <v>42626</v>
      </c>
      <c r="I205" s="5" t="s">
        <v>77</v>
      </c>
      <c r="J205" s="166"/>
      <c r="K205" s="169"/>
      <c r="L205" s="170"/>
      <c r="M205" s="4"/>
      <c r="N205" s="16"/>
      <c r="O205" s="17">
        <v>43201802</v>
      </c>
      <c r="P205" s="17">
        <v>22260585</v>
      </c>
      <c r="Q205" s="17" t="s">
        <v>393</v>
      </c>
      <c r="R205" s="17" t="s">
        <v>462</v>
      </c>
      <c r="S205" s="17" t="s">
        <v>460</v>
      </c>
      <c r="T205" s="17" t="s">
        <v>9</v>
      </c>
      <c r="U205" s="17" t="s">
        <v>399</v>
      </c>
      <c r="V205" s="16"/>
      <c r="W205" s="4" t="s">
        <v>380</v>
      </c>
      <c r="X205" s="4" t="s">
        <v>75</v>
      </c>
    </row>
    <row r="206" spans="1:24" ht="16.5" customHeight="1" x14ac:dyDescent="0.3">
      <c r="A206" s="69">
        <v>353</v>
      </c>
      <c r="B206" s="4" t="s">
        <v>402</v>
      </c>
      <c r="C206" s="4" t="s">
        <v>401</v>
      </c>
      <c r="D206" s="4" t="s">
        <v>57</v>
      </c>
      <c r="E206" s="5" t="s">
        <v>753</v>
      </c>
      <c r="F206" s="5" t="s">
        <v>20</v>
      </c>
      <c r="G206" s="6">
        <v>1390000</v>
      </c>
      <c r="H206" s="7">
        <v>42626</v>
      </c>
      <c r="I206" s="5" t="s">
        <v>77</v>
      </c>
      <c r="J206" s="166"/>
      <c r="K206" s="169"/>
      <c r="L206" s="170"/>
      <c r="M206" s="4"/>
      <c r="N206" s="16"/>
      <c r="O206" s="17">
        <v>43201802</v>
      </c>
      <c r="P206" s="17">
        <v>22260585</v>
      </c>
      <c r="Q206" s="17" t="s">
        <v>393</v>
      </c>
      <c r="R206" s="17" t="s">
        <v>462</v>
      </c>
      <c r="S206" s="17" t="s">
        <v>460</v>
      </c>
      <c r="T206" s="17" t="s">
        <v>9</v>
      </c>
      <c r="U206" s="17" t="s">
        <v>399</v>
      </c>
      <c r="V206" s="16"/>
      <c r="W206" s="4" t="s">
        <v>380</v>
      </c>
      <c r="X206" s="4" t="s">
        <v>75</v>
      </c>
    </row>
    <row r="207" spans="1:24" ht="16.5" customHeight="1" x14ac:dyDescent="0.3">
      <c r="A207" s="69">
        <v>354</v>
      </c>
      <c r="B207" s="4" t="s">
        <v>402</v>
      </c>
      <c r="C207" s="4" t="s">
        <v>401</v>
      </c>
      <c r="D207" s="4" t="s">
        <v>57</v>
      </c>
      <c r="E207" s="5" t="s">
        <v>748</v>
      </c>
      <c r="F207" s="5" t="s">
        <v>20</v>
      </c>
      <c r="G207" s="6">
        <v>1390000</v>
      </c>
      <c r="H207" s="7">
        <v>42626</v>
      </c>
      <c r="I207" s="5" t="s">
        <v>77</v>
      </c>
      <c r="J207" s="166"/>
      <c r="K207" s="169"/>
      <c r="L207" s="170"/>
      <c r="M207" s="4"/>
      <c r="N207" s="16"/>
      <c r="O207" s="17">
        <v>43201802</v>
      </c>
      <c r="P207" s="17">
        <v>22260585</v>
      </c>
      <c r="Q207" s="17" t="s">
        <v>393</v>
      </c>
      <c r="R207" s="17" t="s">
        <v>462</v>
      </c>
      <c r="S207" s="17" t="s">
        <v>460</v>
      </c>
      <c r="T207" s="17" t="s">
        <v>9</v>
      </c>
      <c r="U207" s="17" t="s">
        <v>399</v>
      </c>
      <c r="V207" s="16"/>
      <c r="W207" s="4" t="s">
        <v>380</v>
      </c>
      <c r="X207" s="4" t="s">
        <v>75</v>
      </c>
    </row>
    <row r="208" spans="1:24" ht="16.5" customHeight="1" x14ac:dyDescent="0.3">
      <c r="A208" s="69">
        <v>355</v>
      </c>
      <c r="B208" s="4" t="s">
        <v>402</v>
      </c>
      <c r="C208" s="4" t="s">
        <v>401</v>
      </c>
      <c r="D208" s="4" t="s">
        <v>57</v>
      </c>
      <c r="E208" s="5" t="s">
        <v>745</v>
      </c>
      <c r="F208" s="5" t="s">
        <v>20</v>
      </c>
      <c r="G208" s="6">
        <v>1390000</v>
      </c>
      <c r="H208" s="7">
        <v>42626</v>
      </c>
      <c r="I208" s="5" t="s">
        <v>77</v>
      </c>
      <c r="J208" s="166"/>
      <c r="K208" s="169"/>
      <c r="L208" s="170"/>
      <c r="M208" s="4"/>
      <c r="N208" s="16"/>
      <c r="O208" s="17">
        <v>43201802</v>
      </c>
      <c r="P208" s="17">
        <v>22260585</v>
      </c>
      <c r="Q208" s="17" t="s">
        <v>393</v>
      </c>
      <c r="R208" s="17" t="s">
        <v>462</v>
      </c>
      <c r="S208" s="17" t="s">
        <v>460</v>
      </c>
      <c r="T208" s="17" t="s">
        <v>9</v>
      </c>
      <c r="U208" s="17" t="s">
        <v>399</v>
      </c>
      <c r="V208" s="16"/>
      <c r="W208" s="4" t="s">
        <v>380</v>
      </c>
      <c r="X208" s="4" t="s">
        <v>75</v>
      </c>
    </row>
    <row r="209" spans="1:24" ht="16.5" customHeight="1" x14ac:dyDescent="0.3">
      <c r="A209" s="69">
        <v>356</v>
      </c>
      <c r="B209" s="4" t="s">
        <v>402</v>
      </c>
      <c r="C209" s="4" t="s">
        <v>401</v>
      </c>
      <c r="D209" s="4" t="s">
        <v>57</v>
      </c>
      <c r="E209" s="5" t="s">
        <v>751</v>
      </c>
      <c r="F209" s="5" t="s">
        <v>20</v>
      </c>
      <c r="G209" s="6">
        <v>1390000</v>
      </c>
      <c r="H209" s="7">
        <v>42626</v>
      </c>
      <c r="I209" s="5" t="s">
        <v>77</v>
      </c>
      <c r="J209" s="166"/>
      <c r="K209" s="169"/>
      <c r="L209" s="170"/>
      <c r="M209" s="4"/>
      <c r="N209" s="16"/>
      <c r="O209" s="17">
        <v>43201802</v>
      </c>
      <c r="P209" s="17">
        <v>22260585</v>
      </c>
      <c r="Q209" s="17" t="s">
        <v>393</v>
      </c>
      <c r="R209" s="17" t="s">
        <v>462</v>
      </c>
      <c r="S209" s="17" t="s">
        <v>460</v>
      </c>
      <c r="T209" s="17" t="s">
        <v>9</v>
      </c>
      <c r="U209" s="17" t="s">
        <v>399</v>
      </c>
      <c r="V209" s="16"/>
      <c r="W209" s="4" t="s">
        <v>380</v>
      </c>
      <c r="X209" s="4" t="s">
        <v>75</v>
      </c>
    </row>
    <row r="210" spans="1:24" ht="16.5" customHeight="1" x14ac:dyDescent="0.3">
      <c r="A210" s="69">
        <v>357</v>
      </c>
      <c r="B210" s="4" t="s">
        <v>402</v>
      </c>
      <c r="C210" s="4" t="s">
        <v>401</v>
      </c>
      <c r="D210" s="4" t="s">
        <v>57</v>
      </c>
      <c r="E210" s="5" t="s">
        <v>126</v>
      </c>
      <c r="F210" s="5" t="s">
        <v>20</v>
      </c>
      <c r="G210" s="6">
        <v>1390000</v>
      </c>
      <c r="H210" s="7">
        <v>42626</v>
      </c>
      <c r="I210" s="5" t="s">
        <v>77</v>
      </c>
      <c r="J210" s="166"/>
      <c r="K210" s="169"/>
      <c r="L210" s="170"/>
      <c r="M210" s="4"/>
      <c r="N210" s="16"/>
      <c r="O210" s="17">
        <v>43201802</v>
      </c>
      <c r="P210" s="17">
        <v>22260585</v>
      </c>
      <c r="Q210" s="17" t="s">
        <v>393</v>
      </c>
      <c r="R210" s="17" t="s">
        <v>462</v>
      </c>
      <c r="S210" s="17" t="s">
        <v>460</v>
      </c>
      <c r="T210" s="17" t="s">
        <v>9</v>
      </c>
      <c r="U210" s="17" t="s">
        <v>399</v>
      </c>
      <c r="V210" s="16"/>
      <c r="W210" s="4" t="s">
        <v>380</v>
      </c>
      <c r="X210" s="4" t="s">
        <v>75</v>
      </c>
    </row>
    <row r="211" spans="1:24" ht="16.5" customHeight="1" x14ac:dyDescent="0.3">
      <c r="A211" s="69">
        <v>358</v>
      </c>
      <c r="B211" s="4" t="s">
        <v>402</v>
      </c>
      <c r="C211" s="4" t="s">
        <v>401</v>
      </c>
      <c r="D211" s="4" t="s">
        <v>57</v>
      </c>
      <c r="E211" s="5" t="s">
        <v>747</v>
      </c>
      <c r="F211" s="5" t="s">
        <v>20</v>
      </c>
      <c r="G211" s="6">
        <v>1390000</v>
      </c>
      <c r="H211" s="7">
        <v>42626</v>
      </c>
      <c r="I211" s="5" t="s">
        <v>77</v>
      </c>
      <c r="J211" s="166"/>
      <c r="K211" s="169"/>
      <c r="L211" s="170"/>
      <c r="M211" s="4"/>
      <c r="N211" s="16"/>
      <c r="O211" s="17">
        <v>43201802</v>
      </c>
      <c r="P211" s="17">
        <v>22260585</v>
      </c>
      <c r="Q211" s="17" t="s">
        <v>393</v>
      </c>
      <c r="R211" s="17" t="s">
        <v>462</v>
      </c>
      <c r="S211" s="17" t="s">
        <v>460</v>
      </c>
      <c r="T211" s="17" t="s">
        <v>9</v>
      </c>
      <c r="U211" s="17" t="s">
        <v>399</v>
      </c>
      <c r="V211" s="16"/>
      <c r="W211" s="4" t="s">
        <v>380</v>
      </c>
      <c r="X211" s="4" t="s">
        <v>75</v>
      </c>
    </row>
    <row r="212" spans="1:24" ht="16.5" customHeight="1" x14ac:dyDescent="0.3">
      <c r="A212" s="69">
        <v>359</v>
      </c>
      <c r="B212" s="4" t="s">
        <v>402</v>
      </c>
      <c r="C212" s="4" t="s">
        <v>401</v>
      </c>
      <c r="D212" s="4" t="s">
        <v>57</v>
      </c>
      <c r="E212" s="5" t="s">
        <v>749</v>
      </c>
      <c r="F212" s="5" t="s">
        <v>20</v>
      </c>
      <c r="G212" s="6">
        <v>1390000</v>
      </c>
      <c r="H212" s="7">
        <v>42626</v>
      </c>
      <c r="I212" s="5" t="s">
        <v>77</v>
      </c>
      <c r="J212" s="166"/>
      <c r="K212" s="169"/>
      <c r="L212" s="170"/>
      <c r="M212" s="4"/>
      <c r="N212" s="16"/>
      <c r="O212" s="17">
        <v>43201802</v>
      </c>
      <c r="P212" s="17">
        <v>22260585</v>
      </c>
      <c r="Q212" s="17" t="s">
        <v>393</v>
      </c>
      <c r="R212" s="17" t="s">
        <v>462</v>
      </c>
      <c r="S212" s="17" t="s">
        <v>460</v>
      </c>
      <c r="T212" s="17" t="s">
        <v>9</v>
      </c>
      <c r="U212" s="17" t="s">
        <v>399</v>
      </c>
      <c r="V212" s="16"/>
      <c r="W212" s="4" t="s">
        <v>380</v>
      </c>
      <c r="X212" s="4" t="s">
        <v>75</v>
      </c>
    </row>
    <row r="213" spans="1:24" ht="16.5" customHeight="1" x14ac:dyDescent="0.3">
      <c r="A213" s="69">
        <v>360</v>
      </c>
      <c r="B213" s="4" t="s">
        <v>402</v>
      </c>
      <c r="C213" s="4" t="s">
        <v>401</v>
      </c>
      <c r="D213" s="4" t="s">
        <v>57</v>
      </c>
      <c r="E213" s="5" t="s">
        <v>113</v>
      </c>
      <c r="F213" s="5" t="s">
        <v>20</v>
      </c>
      <c r="G213" s="6">
        <v>1390000</v>
      </c>
      <c r="H213" s="7">
        <v>42626</v>
      </c>
      <c r="I213" s="5" t="s">
        <v>77</v>
      </c>
      <c r="J213" s="166"/>
      <c r="K213" s="169"/>
      <c r="L213" s="170"/>
      <c r="M213" s="4"/>
      <c r="N213" s="16"/>
      <c r="O213" s="17">
        <v>43201802</v>
      </c>
      <c r="P213" s="17">
        <v>22260585</v>
      </c>
      <c r="Q213" s="17" t="s">
        <v>393</v>
      </c>
      <c r="R213" s="17" t="s">
        <v>462</v>
      </c>
      <c r="S213" s="17" t="s">
        <v>460</v>
      </c>
      <c r="T213" s="17" t="s">
        <v>9</v>
      </c>
      <c r="U213" s="17" t="s">
        <v>399</v>
      </c>
      <c r="V213" s="16"/>
      <c r="W213" s="4" t="s">
        <v>380</v>
      </c>
      <c r="X213" s="4" t="s">
        <v>75</v>
      </c>
    </row>
    <row r="214" spans="1:24" ht="16.5" customHeight="1" x14ac:dyDescent="0.3">
      <c r="A214" s="69">
        <v>361</v>
      </c>
      <c r="B214" s="4" t="s">
        <v>402</v>
      </c>
      <c r="C214" s="4" t="s">
        <v>401</v>
      </c>
      <c r="D214" s="4" t="s">
        <v>57</v>
      </c>
      <c r="E214" s="5" t="s">
        <v>121</v>
      </c>
      <c r="F214" s="5" t="s">
        <v>20</v>
      </c>
      <c r="G214" s="6">
        <v>1390000</v>
      </c>
      <c r="H214" s="7">
        <v>42626</v>
      </c>
      <c r="I214" s="5" t="s">
        <v>77</v>
      </c>
      <c r="J214" s="166"/>
      <c r="K214" s="169"/>
      <c r="L214" s="170"/>
      <c r="M214" s="4"/>
      <c r="N214" s="16"/>
      <c r="O214" s="17">
        <v>43201802</v>
      </c>
      <c r="P214" s="17">
        <v>22260585</v>
      </c>
      <c r="Q214" s="17" t="s">
        <v>393</v>
      </c>
      <c r="R214" s="17" t="s">
        <v>462</v>
      </c>
      <c r="S214" s="17" t="s">
        <v>460</v>
      </c>
      <c r="T214" s="17" t="s">
        <v>9</v>
      </c>
      <c r="U214" s="17" t="s">
        <v>399</v>
      </c>
      <c r="V214" s="16"/>
      <c r="W214" s="4" t="s">
        <v>380</v>
      </c>
      <c r="X214" s="4" t="s">
        <v>75</v>
      </c>
    </row>
    <row r="215" spans="1:24" ht="16.5" customHeight="1" x14ac:dyDescent="0.3">
      <c r="A215" s="69">
        <v>362</v>
      </c>
      <c r="B215" s="4" t="s">
        <v>402</v>
      </c>
      <c r="C215" s="4" t="s">
        <v>401</v>
      </c>
      <c r="D215" s="4" t="s">
        <v>57</v>
      </c>
      <c r="E215" s="5" t="s">
        <v>752</v>
      </c>
      <c r="F215" s="5" t="s">
        <v>20</v>
      </c>
      <c r="G215" s="6">
        <v>1390000</v>
      </c>
      <c r="H215" s="7">
        <v>42626</v>
      </c>
      <c r="I215" s="5" t="s">
        <v>77</v>
      </c>
      <c r="J215" s="166"/>
      <c r="K215" s="169"/>
      <c r="L215" s="170"/>
      <c r="M215" s="4"/>
      <c r="N215" s="16"/>
      <c r="O215" s="17">
        <v>43201802</v>
      </c>
      <c r="P215" s="17">
        <v>22260585</v>
      </c>
      <c r="Q215" s="17" t="s">
        <v>393</v>
      </c>
      <c r="R215" s="17" t="s">
        <v>462</v>
      </c>
      <c r="S215" s="17" t="s">
        <v>460</v>
      </c>
      <c r="T215" s="17" t="s">
        <v>9</v>
      </c>
      <c r="U215" s="17" t="s">
        <v>399</v>
      </c>
      <c r="V215" s="16"/>
      <c r="W215" s="4" t="s">
        <v>380</v>
      </c>
      <c r="X215" s="4" t="s">
        <v>75</v>
      </c>
    </row>
    <row r="216" spans="1:24" ht="16.5" customHeight="1" x14ac:dyDescent="0.3">
      <c r="A216" s="69">
        <v>363</v>
      </c>
      <c r="B216" s="4" t="s">
        <v>402</v>
      </c>
      <c r="C216" s="4" t="s">
        <v>401</v>
      </c>
      <c r="D216" s="4" t="s">
        <v>57</v>
      </c>
      <c r="E216" s="5" t="s">
        <v>128</v>
      </c>
      <c r="F216" s="5" t="s">
        <v>20</v>
      </c>
      <c r="G216" s="6">
        <v>1390000</v>
      </c>
      <c r="H216" s="7">
        <v>42626</v>
      </c>
      <c r="I216" s="5" t="s">
        <v>77</v>
      </c>
      <c r="J216" s="166"/>
      <c r="K216" s="169"/>
      <c r="L216" s="170"/>
      <c r="M216" s="4"/>
      <c r="N216" s="16"/>
      <c r="O216" s="17">
        <v>43201802</v>
      </c>
      <c r="P216" s="17">
        <v>22260585</v>
      </c>
      <c r="Q216" s="17" t="s">
        <v>393</v>
      </c>
      <c r="R216" s="17" t="s">
        <v>462</v>
      </c>
      <c r="S216" s="17" t="s">
        <v>460</v>
      </c>
      <c r="T216" s="17" t="s">
        <v>9</v>
      </c>
      <c r="U216" s="17" t="s">
        <v>399</v>
      </c>
      <c r="V216" s="16"/>
      <c r="W216" s="4" t="s">
        <v>380</v>
      </c>
      <c r="X216" s="4" t="s">
        <v>75</v>
      </c>
    </row>
    <row r="217" spans="1:24" ht="16.5" customHeight="1" x14ac:dyDescent="0.3">
      <c r="A217" s="69">
        <v>364</v>
      </c>
      <c r="B217" s="4" t="s">
        <v>402</v>
      </c>
      <c r="C217" s="4" t="s">
        <v>401</v>
      </c>
      <c r="D217" s="4" t="s">
        <v>57</v>
      </c>
      <c r="E217" s="5" t="s">
        <v>125</v>
      </c>
      <c r="F217" s="5" t="s">
        <v>20</v>
      </c>
      <c r="G217" s="6">
        <v>1390000</v>
      </c>
      <c r="H217" s="7">
        <v>42626</v>
      </c>
      <c r="I217" s="5" t="s">
        <v>77</v>
      </c>
      <c r="J217" s="166"/>
      <c r="K217" s="169"/>
      <c r="L217" s="170"/>
      <c r="M217" s="4"/>
      <c r="N217" s="16"/>
      <c r="O217" s="17">
        <v>43201802</v>
      </c>
      <c r="P217" s="17">
        <v>22260585</v>
      </c>
      <c r="Q217" s="17" t="s">
        <v>393</v>
      </c>
      <c r="R217" s="17" t="s">
        <v>462</v>
      </c>
      <c r="S217" s="17" t="s">
        <v>460</v>
      </c>
      <c r="T217" s="17" t="s">
        <v>9</v>
      </c>
      <c r="U217" s="17" t="s">
        <v>399</v>
      </c>
      <c r="V217" s="16"/>
      <c r="W217" s="4" t="s">
        <v>380</v>
      </c>
      <c r="X217" s="4" t="s">
        <v>75</v>
      </c>
    </row>
    <row r="218" spans="1:24" ht="16.5" customHeight="1" x14ac:dyDescent="0.3">
      <c r="A218" s="69">
        <v>365</v>
      </c>
      <c r="B218" s="4" t="s">
        <v>402</v>
      </c>
      <c r="C218" s="4" t="s">
        <v>401</v>
      </c>
      <c r="D218" s="4" t="s">
        <v>57</v>
      </c>
      <c r="E218" s="5" t="s">
        <v>750</v>
      </c>
      <c r="F218" s="5" t="s">
        <v>20</v>
      </c>
      <c r="G218" s="6">
        <v>1390000</v>
      </c>
      <c r="H218" s="7">
        <v>42626</v>
      </c>
      <c r="I218" s="5" t="s">
        <v>77</v>
      </c>
      <c r="J218" s="166"/>
      <c r="K218" s="169"/>
      <c r="L218" s="170"/>
      <c r="M218" s="4"/>
      <c r="N218" s="16"/>
      <c r="O218" s="17">
        <v>43201802</v>
      </c>
      <c r="P218" s="17">
        <v>22260585</v>
      </c>
      <c r="Q218" s="17" t="s">
        <v>393</v>
      </c>
      <c r="R218" s="17" t="s">
        <v>462</v>
      </c>
      <c r="S218" s="17" t="s">
        <v>460</v>
      </c>
      <c r="T218" s="17" t="s">
        <v>9</v>
      </c>
      <c r="U218" s="17" t="s">
        <v>399</v>
      </c>
      <c r="V218" s="16"/>
      <c r="W218" s="4" t="s">
        <v>380</v>
      </c>
      <c r="X218" s="4" t="s">
        <v>75</v>
      </c>
    </row>
    <row r="219" spans="1:24" ht="16.5" customHeight="1" x14ac:dyDescent="0.3">
      <c r="A219" s="69">
        <v>366</v>
      </c>
      <c r="B219" s="4" t="s">
        <v>402</v>
      </c>
      <c r="C219" s="4" t="s">
        <v>401</v>
      </c>
      <c r="D219" s="4" t="s">
        <v>57</v>
      </c>
      <c r="E219" s="5" t="s">
        <v>114</v>
      </c>
      <c r="F219" s="5" t="s">
        <v>20</v>
      </c>
      <c r="G219" s="6">
        <v>1390000</v>
      </c>
      <c r="H219" s="7">
        <v>42626</v>
      </c>
      <c r="I219" s="5" t="s">
        <v>77</v>
      </c>
      <c r="J219" s="166"/>
      <c r="K219" s="169"/>
      <c r="L219" s="170"/>
      <c r="M219" s="4"/>
      <c r="N219" s="16"/>
      <c r="O219" s="17">
        <v>43201802</v>
      </c>
      <c r="P219" s="17">
        <v>22260585</v>
      </c>
      <c r="Q219" s="17" t="s">
        <v>393</v>
      </c>
      <c r="R219" s="17" t="s">
        <v>462</v>
      </c>
      <c r="S219" s="17" t="s">
        <v>460</v>
      </c>
      <c r="T219" s="17" t="s">
        <v>9</v>
      </c>
      <c r="U219" s="17" t="s">
        <v>399</v>
      </c>
      <c r="V219" s="16"/>
      <c r="W219" s="4" t="s">
        <v>380</v>
      </c>
      <c r="X219" s="4" t="s">
        <v>75</v>
      </c>
    </row>
    <row r="220" spans="1:24" ht="16.5" customHeight="1" x14ac:dyDescent="0.3">
      <c r="A220" s="69">
        <v>367</v>
      </c>
      <c r="B220" s="4" t="s">
        <v>402</v>
      </c>
      <c r="C220" s="4" t="s">
        <v>401</v>
      </c>
      <c r="D220" s="4" t="s">
        <v>57</v>
      </c>
      <c r="E220" s="5" t="s">
        <v>117</v>
      </c>
      <c r="F220" s="5" t="s">
        <v>20</v>
      </c>
      <c r="G220" s="6">
        <v>1390000</v>
      </c>
      <c r="H220" s="7">
        <v>42626</v>
      </c>
      <c r="I220" s="5" t="s">
        <v>77</v>
      </c>
      <c r="J220" s="166"/>
      <c r="K220" s="169"/>
      <c r="L220" s="170"/>
      <c r="M220" s="4"/>
      <c r="N220" s="16"/>
      <c r="O220" s="17">
        <v>43201802</v>
      </c>
      <c r="P220" s="17">
        <v>22260585</v>
      </c>
      <c r="Q220" s="17" t="s">
        <v>393</v>
      </c>
      <c r="R220" s="17" t="s">
        <v>462</v>
      </c>
      <c r="S220" s="17" t="s">
        <v>460</v>
      </c>
      <c r="T220" s="17" t="s">
        <v>9</v>
      </c>
      <c r="U220" s="17" t="s">
        <v>399</v>
      </c>
      <c r="V220" s="16"/>
      <c r="W220" s="4" t="s">
        <v>380</v>
      </c>
      <c r="X220" s="4" t="s">
        <v>75</v>
      </c>
    </row>
    <row r="221" spans="1:24" ht="16.5" customHeight="1" x14ac:dyDescent="0.3">
      <c r="A221" s="69">
        <v>368</v>
      </c>
      <c r="B221" s="4" t="s">
        <v>402</v>
      </c>
      <c r="C221" s="4" t="s">
        <v>401</v>
      </c>
      <c r="D221" s="4" t="s">
        <v>57</v>
      </c>
      <c r="E221" s="5" t="s">
        <v>115</v>
      </c>
      <c r="F221" s="5" t="s">
        <v>20</v>
      </c>
      <c r="G221" s="6">
        <v>1390000</v>
      </c>
      <c r="H221" s="7">
        <v>42626</v>
      </c>
      <c r="I221" s="5" t="s">
        <v>77</v>
      </c>
      <c r="J221" s="166"/>
      <c r="K221" s="169"/>
      <c r="L221" s="170"/>
      <c r="M221" s="4"/>
      <c r="N221" s="16"/>
      <c r="O221" s="17">
        <v>43201802</v>
      </c>
      <c r="P221" s="17">
        <v>22260585</v>
      </c>
      <c r="Q221" s="17" t="s">
        <v>393</v>
      </c>
      <c r="R221" s="17" t="s">
        <v>462</v>
      </c>
      <c r="S221" s="17" t="s">
        <v>460</v>
      </c>
      <c r="T221" s="17" t="s">
        <v>9</v>
      </c>
      <c r="U221" s="17" t="s">
        <v>399</v>
      </c>
      <c r="V221" s="16"/>
      <c r="W221" s="4" t="s">
        <v>380</v>
      </c>
      <c r="X221" s="4" t="s">
        <v>75</v>
      </c>
    </row>
    <row r="222" spans="1:24" ht="16.5" customHeight="1" x14ac:dyDescent="0.3">
      <c r="A222" s="69">
        <v>369</v>
      </c>
      <c r="B222" s="4" t="s">
        <v>402</v>
      </c>
      <c r="C222" s="4" t="s">
        <v>401</v>
      </c>
      <c r="D222" s="4" t="s">
        <v>57</v>
      </c>
      <c r="E222" s="5" t="s">
        <v>122</v>
      </c>
      <c r="F222" s="5" t="s">
        <v>20</v>
      </c>
      <c r="G222" s="6">
        <v>1390000</v>
      </c>
      <c r="H222" s="7">
        <v>42626</v>
      </c>
      <c r="I222" s="5" t="s">
        <v>77</v>
      </c>
      <c r="J222" s="166"/>
      <c r="K222" s="169"/>
      <c r="L222" s="170"/>
      <c r="M222" s="4"/>
      <c r="N222" s="16"/>
      <c r="O222" s="17">
        <v>43201802</v>
      </c>
      <c r="P222" s="17">
        <v>22260585</v>
      </c>
      <c r="Q222" s="17" t="s">
        <v>393</v>
      </c>
      <c r="R222" s="17" t="s">
        <v>462</v>
      </c>
      <c r="S222" s="17" t="s">
        <v>460</v>
      </c>
      <c r="T222" s="17" t="s">
        <v>9</v>
      </c>
      <c r="U222" s="17" t="s">
        <v>399</v>
      </c>
      <c r="V222" s="16"/>
      <c r="W222" s="4" t="s">
        <v>380</v>
      </c>
      <c r="X222" s="4" t="s">
        <v>75</v>
      </c>
    </row>
    <row r="223" spans="1:24" ht="16.5" customHeight="1" x14ac:dyDescent="0.3">
      <c r="A223" s="69">
        <v>370</v>
      </c>
      <c r="B223" s="4" t="s">
        <v>402</v>
      </c>
      <c r="C223" s="4" t="s">
        <v>401</v>
      </c>
      <c r="D223" s="4" t="s">
        <v>57</v>
      </c>
      <c r="E223" s="5" t="s">
        <v>123</v>
      </c>
      <c r="F223" s="5" t="s">
        <v>20</v>
      </c>
      <c r="G223" s="6">
        <v>1390000</v>
      </c>
      <c r="H223" s="7">
        <v>42626</v>
      </c>
      <c r="I223" s="5" t="s">
        <v>77</v>
      </c>
      <c r="J223" s="166"/>
      <c r="K223" s="169"/>
      <c r="L223" s="170"/>
      <c r="M223" s="4"/>
      <c r="N223" s="16"/>
      <c r="O223" s="17">
        <v>43201802</v>
      </c>
      <c r="P223" s="17">
        <v>22260585</v>
      </c>
      <c r="Q223" s="17" t="s">
        <v>393</v>
      </c>
      <c r="R223" s="17" t="s">
        <v>462</v>
      </c>
      <c r="S223" s="17" t="s">
        <v>460</v>
      </c>
      <c r="T223" s="17" t="s">
        <v>9</v>
      </c>
      <c r="U223" s="17" t="s">
        <v>399</v>
      </c>
      <c r="V223" s="16"/>
      <c r="W223" s="4" t="s">
        <v>380</v>
      </c>
      <c r="X223" s="4" t="s">
        <v>75</v>
      </c>
    </row>
    <row r="224" spans="1:24" ht="16.5" customHeight="1" x14ac:dyDescent="0.3">
      <c r="A224" s="69">
        <v>371</v>
      </c>
      <c r="B224" s="4" t="s">
        <v>402</v>
      </c>
      <c r="C224" s="4" t="s">
        <v>401</v>
      </c>
      <c r="D224" s="4" t="s">
        <v>57</v>
      </c>
      <c r="E224" s="5" t="s">
        <v>124</v>
      </c>
      <c r="F224" s="5" t="s">
        <v>20</v>
      </c>
      <c r="G224" s="6">
        <v>1390000</v>
      </c>
      <c r="H224" s="7">
        <v>42626</v>
      </c>
      <c r="I224" s="5" t="s">
        <v>77</v>
      </c>
      <c r="J224" s="166"/>
      <c r="K224" s="169"/>
      <c r="L224" s="170"/>
      <c r="M224" s="4"/>
      <c r="N224" s="16"/>
      <c r="O224" s="17">
        <v>43201802</v>
      </c>
      <c r="P224" s="17">
        <v>22260585</v>
      </c>
      <c r="Q224" s="17" t="s">
        <v>393</v>
      </c>
      <c r="R224" s="17" t="s">
        <v>462</v>
      </c>
      <c r="S224" s="17" t="s">
        <v>460</v>
      </c>
      <c r="T224" s="17" t="s">
        <v>9</v>
      </c>
      <c r="U224" s="17" t="s">
        <v>399</v>
      </c>
      <c r="V224" s="16"/>
      <c r="W224" s="4" t="s">
        <v>380</v>
      </c>
      <c r="X224" s="4" t="s">
        <v>75</v>
      </c>
    </row>
    <row r="225" spans="1:24" ht="16.5" customHeight="1" x14ac:dyDescent="0.3">
      <c r="A225" s="69">
        <v>372</v>
      </c>
      <c r="B225" s="4" t="s">
        <v>402</v>
      </c>
      <c r="C225" s="4" t="s">
        <v>401</v>
      </c>
      <c r="D225" s="4" t="s">
        <v>57</v>
      </c>
      <c r="E225" s="5" t="s">
        <v>243</v>
      </c>
      <c r="F225" s="5" t="s">
        <v>20</v>
      </c>
      <c r="G225" s="6">
        <v>1390000</v>
      </c>
      <c r="H225" s="7">
        <v>42626</v>
      </c>
      <c r="I225" s="5" t="s">
        <v>77</v>
      </c>
      <c r="J225" s="166"/>
      <c r="K225" s="169"/>
      <c r="L225" s="170"/>
      <c r="M225" s="4"/>
      <c r="N225" s="16"/>
      <c r="O225" s="17">
        <v>43201802</v>
      </c>
      <c r="P225" s="17">
        <v>22260585</v>
      </c>
      <c r="Q225" s="17" t="s">
        <v>393</v>
      </c>
      <c r="R225" s="17" t="s">
        <v>462</v>
      </c>
      <c r="S225" s="17" t="s">
        <v>460</v>
      </c>
      <c r="T225" s="17" t="s">
        <v>9</v>
      </c>
      <c r="U225" s="17" t="s">
        <v>399</v>
      </c>
      <c r="V225" s="16"/>
      <c r="W225" s="4" t="s">
        <v>380</v>
      </c>
      <c r="X225" s="4" t="s">
        <v>75</v>
      </c>
    </row>
    <row r="226" spans="1:24" ht="16.5" customHeight="1" x14ac:dyDescent="0.3">
      <c r="A226" s="69">
        <v>373</v>
      </c>
      <c r="B226" s="4" t="s">
        <v>402</v>
      </c>
      <c r="C226" s="4" t="s">
        <v>401</v>
      </c>
      <c r="D226" s="4" t="s">
        <v>57</v>
      </c>
      <c r="E226" s="5" t="s">
        <v>246</v>
      </c>
      <c r="F226" s="5" t="s">
        <v>20</v>
      </c>
      <c r="G226" s="6">
        <v>1390000</v>
      </c>
      <c r="H226" s="7">
        <v>42626</v>
      </c>
      <c r="I226" s="5" t="s">
        <v>77</v>
      </c>
      <c r="J226" s="166"/>
      <c r="K226" s="169"/>
      <c r="L226" s="170"/>
      <c r="M226" s="4"/>
      <c r="N226" s="16"/>
      <c r="O226" s="17">
        <v>43201802</v>
      </c>
      <c r="P226" s="17">
        <v>22260585</v>
      </c>
      <c r="Q226" s="17" t="s">
        <v>393</v>
      </c>
      <c r="R226" s="17" t="s">
        <v>462</v>
      </c>
      <c r="S226" s="17" t="s">
        <v>460</v>
      </c>
      <c r="T226" s="17" t="s">
        <v>9</v>
      </c>
      <c r="U226" s="17" t="s">
        <v>399</v>
      </c>
      <c r="V226" s="16"/>
      <c r="W226" s="4" t="s">
        <v>380</v>
      </c>
      <c r="X226" s="4" t="s">
        <v>75</v>
      </c>
    </row>
    <row r="227" spans="1:24" ht="16.5" customHeight="1" x14ac:dyDescent="0.3">
      <c r="A227" s="69">
        <v>374</v>
      </c>
      <c r="B227" s="4" t="s">
        <v>402</v>
      </c>
      <c r="C227" s="4" t="s">
        <v>401</v>
      </c>
      <c r="D227" s="4" t="s">
        <v>57</v>
      </c>
      <c r="E227" s="5" t="s">
        <v>237</v>
      </c>
      <c r="F227" s="5" t="s">
        <v>20</v>
      </c>
      <c r="G227" s="6">
        <v>1390000</v>
      </c>
      <c r="H227" s="7">
        <v>42626</v>
      </c>
      <c r="I227" s="5" t="s">
        <v>77</v>
      </c>
      <c r="J227" s="166"/>
      <c r="K227" s="169"/>
      <c r="L227" s="170"/>
      <c r="M227" s="4"/>
      <c r="N227" s="16"/>
      <c r="O227" s="17">
        <v>43201802</v>
      </c>
      <c r="P227" s="17">
        <v>22260585</v>
      </c>
      <c r="Q227" s="17" t="s">
        <v>393</v>
      </c>
      <c r="R227" s="17" t="s">
        <v>462</v>
      </c>
      <c r="S227" s="17" t="s">
        <v>460</v>
      </c>
      <c r="T227" s="17" t="s">
        <v>9</v>
      </c>
      <c r="U227" s="17" t="s">
        <v>399</v>
      </c>
      <c r="V227" s="16"/>
      <c r="W227" s="4" t="s">
        <v>380</v>
      </c>
      <c r="X227" s="4" t="s">
        <v>75</v>
      </c>
    </row>
    <row r="228" spans="1:24" ht="16.5" customHeight="1" x14ac:dyDescent="0.3">
      <c r="A228" s="69">
        <v>375</v>
      </c>
      <c r="B228" s="4" t="s">
        <v>402</v>
      </c>
      <c r="C228" s="4" t="s">
        <v>401</v>
      </c>
      <c r="D228" s="4" t="s">
        <v>57</v>
      </c>
      <c r="E228" s="5" t="s">
        <v>250</v>
      </c>
      <c r="F228" s="5" t="s">
        <v>20</v>
      </c>
      <c r="G228" s="6">
        <v>1390000</v>
      </c>
      <c r="H228" s="7">
        <v>42626</v>
      </c>
      <c r="I228" s="5" t="s">
        <v>77</v>
      </c>
      <c r="J228" s="166"/>
      <c r="K228" s="169"/>
      <c r="L228" s="170"/>
      <c r="M228" s="4"/>
      <c r="N228" s="16"/>
      <c r="O228" s="17">
        <v>43201802</v>
      </c>
      <c r="P228" s="17">
        <v>22260585</v>
      </c>
      <c r="Q228" s="17" t="s">
        <v>393</v>
      </c>
      <c r="R228" s="17" t="s">
        <v>462</v>
      </c>
      <c r="S228" s="17" t="s">
        <v>460</v>
      </c>
      <c r="T228" s="17" t="s">
        <v>9</v>
      </c>
      <c r="U228" s="17" t="s">
        <v>399</v>
      </c>
      <c r="V228" s="16"/>
      <c r="W228" s="4" t="s">
        <v>380</v>
      </c>
      <c r="X228" s="4" t="s">
        <v>75</v>
      </c>
    </row>
    <row r="229" spans="1:24" ht="16.5" customHeight="1" x14ac:dyDescent="0.3">
      <c r="A229" s="69">
        <v>376</v>
      </c>
      <c r="B229" s="4" t="s">
        <v>402</v>
      </c>
      <c r="C229" s="4" t="s">
        <v>401</v>
      </c>
      <c r="D229" s="4" t="s">
        <v>57</v>
      </c>
      <c r="E229" s="5" t="s">
        <v>238</v>
      </c>
      <c r="F229" s="5" t="s">
        <v>20</v>
      </c>
      <c r="G229" s="6">
        <v>1390000</v>
      </c>
      <c r="H229" s="7">
        <v>42626</v>
      </c>
      <c r="I229" s="5" t="s">
        <v>77</v>
      </c>
      <c r="J229" s="166"/>
      <c r="K229" s="169"/>
      <c r="L229" s="170"/>
      <c r="M229" s="4"/>
      <c r="N229" s="16"/>
      <c r="O229" s="17">
        <v>43201802</v>
      </c>
      <c r="P229" s="17">
        <v>22260585</v>
      </c>
      <c r="Q229" s="17" t="s">
        <v>393</v>
      </c>
      <c r="R229" s="17" t="s">
        <v>462</v>
      </c>
      <c r="S229" s="17" t="s">
        <v>460</v>
      </c>
      <c r="T229" s="17" t="s">
        <v>9</v>
      </c>
      <c r="U229" s="17" t="s">
        <v>399</v>
      </c>
      <c r="V229" s="16"/>
      <c r="W229" s="4" t="s">
        <v>380</v>
      </c>
      <c r="X229" s="4" t="s">
        <v>75</v>
      </c>
    </row>
    <row r="230" spans="1:24" ht="16.5" customHeight="1" x14ac:dyDescent="0.3">
      <c r="A230" s="69">
        <v>377</v>
      </c>
      <c r="B230" s="4" t="s">
        <v>402</v>
      </c>
      <c r="C230" s="4" t="s">
        <v>401</v>
      </c>
      <c r="D230" s="4" t="s">
        <v>57</v>
      </c>
      <c r="E230" s="5" t="s">
        <v>247</v>
      </c>
      <c r="F230" s="5" t="s">
        <v>20</v>
      </c>
      <c r="G230" s="6">
        <v>1390000</v>
      </c>
      <c r="H230" s="7">
        <v>42626</v>
      </c>
      <c r="I230" s="5" t="s">
        <v>77</v>
      </c>
      <c r="J230" s="166"/>
      <c r="K230" s="169"/>
      <c r="L230" s="170"/>
      <c r="M230" s="4"/>
      <c r="N230" s="16"/>
      <c r="O230" s="17">
        <v>43201802</v>
      </c>
      <c r="P230" s="17">
        <v>22260585</v>
      </c>
      <c r="Q230" s="17" t="s">
        <v>393</v>
      </c>
      <c r="R230" s="17" t="s">
        <v>462</v>
      </c>
      <c r="S230" s="17" t="s">
        <v>460</v>
      </c>
      <c r="T230" s="17" t="s">
        <v>9</v>
      </c>
      <c r="U230" s="17" t="s">
        <v>399</v>
      </c>
      <c r="V230" s="16"/>
      <c r="W230" s="4" t="s">
        <v>380</v>
      </c>
      <c r="X230" s="4" t="s">
        <v>75</v>
      </c>
    </row>
    <row r="231" spans="1:24" ht="16.5" customHeight="1" x14ac:dyDescent="0.3">
      <c r="A231" s="69">
        <v>378</v>
      </c>
      <c r="B231" s="4" t="s">
        <v>402</v>
      </c>
      <c r="C231" s="4" t="s">
        <v>401</v>
      </c>
      <c r="D231" s="4" t="s">
        <v>57</v>
      </c>
      <c r="E231" s="5" t="s">
        <v>249</v>
      </c>
      <c r="F231" s="5" t="s">
        <v>20</v>
      </c>
      <c r="G231" s="6">
        <v>1390000</v>
      </c>
      <c r="H231" s="7">
        <v>42626</v>
      </c>
      <c r="I231" s="5" t="s">
        <v>77</v>
      </c>
      <c r="J231" s="166"/>
      <c r="K231" s="169"/>
      <c r="L231" s="170"/>
      <c r="M231" s="4"/>
      <c r="N231" s="16"/>
      <c r="O231" s="17">
        <v>43201802</v>
      </c>
      <c r="P231" s="17">
        <v>22260585</v>
      </c>
      <c r="Q231" s="17" t="s">
        <v>393</v>
      </c>
      <c r="R231" s="17" t="s">
        <v>462</v>
      </c>
      <c r="S231" s="17" t="s">
        <v>460</v>
      </c>
      <c r="T231" s="17" t="s">
        <v>9</v>
      </c>
      <c r="U231" s="17" t="s">
        <v>399</v>
      </c>
      <c r="V231" s="16"/>
      <c r="W231" s="4" t="s">
        <v>380</v>
      </c>
      <c r="X231" s="4" t="s">
        <v>75</v>
      </c>
    </row>
    <row r="232" spans="1:24" ht="16.5" customHeight="1" x14ac:dyDescent="0.3">
      <c r="A232" s="69">
        <v>379</v>
      </c>
      <c r="B232" s="4" t="s">
        <v>402</v>
      </c>
      <c r="C232" s="4" t="s">
        <v>401</v>
      </c>
      <c r="D232" s="4" t="s">
        <v>57</v>
      </c>
      <c r="E232" s="5" t="s">
        <v>251</v>
      </c>
      <c r="F232" s="5" t="s">
        <v>20</v>
      </c>
      <c r="G232" s="6">
        <v>1390000</v>
      </c>
      <c r="H232" s="7">
        <v>42626</v>
      </c>
      <c r="I232" s="5" t="s">
        <v>77</v>
      </c>
      <c r="J232" s="166"/>
      <c r="K232" s="169"/>
      <c r="L232" s="170"/>
      <c r="M232" s="4"/>
      <c r="N232" s="16"/>
      <c r="O232" s="17">
        <v>43201802</v>
      </c>
      <c r="P232" s="17">
        <v>22260585</v>
      </c>
      <c r="Q232" s="17" t="s">
        <v>393</v>
      </c>
      <c r="R232" s="17" t="s">
        <v>462</v>
      </c>
      <c r="S232" s="17" t="s">
        <v>460</v>
      </c>
      <c r="T232" s="17" t="s">
        <v>9</v>
      </c>
      <c r="U232" s="17" t="s">
        <v>399</v>
      </c>
      <c r="V232" s="16"/>
      <c r="W232" s="4" t="s">
        <v>380</v>
      </c>
      <c r="X232" s="4" t="s">
        <v>75</v>
      </c>
    </row>
    <row r="233" spans="1:24" ht="16.5" customHeight="1" x14ac:dyDescent="0.3">
      <c r="A233" s="69">
        <v>380</v>
      </c>
      <c r="B233" s="4" t="s">
        <v>402</v>
      </c>
      <c r="C233" s="4" t="s">
        <v>401</v>
      </c>
      <c r="D233" s="4" t="s">
        <v>57</v>
      </c>
      <c r="E233" s="5" t="s">
        <v>248</v>
      </c>
      <c r="F233" s="5" t="s">
        <v>20</v>
      </c>
      <c r="G233" s="6">
        <v>1390000</v>
      </c>
      <c r="H233" s="7">
        <v>42626</v>
      </c>
      <c r="I233" s="5" t="s">
        <v>77</v>
      </c>
      <c r="J233" s="166"/>
      <c r="K233" s="169"/>
      <c r="L233" s="170"/>
      <c r="M233" s="4"/>
      <c r="N233" s="16"/>
      <c r="O233" s="17">
        <v>43201802</v>
      </c>
      <c r="P233" s="17">
        <v>22260585</v>
      </c>
      <c r="Q233" s="17" t="s">
        <v>393</v>
      </c>
      <c r="R233" s="17" t="s">
        <v>462</v>
      </c>
      <c r="S233" s="17" t="s">
        <v>460</v>
      </c>
      <c r="T233" s="17" t="s">
        <v>9</v>
      </c>
      <c r="U233" s="17" t="s">
        <v>399</v>
      </c>
      <c r="V233" s="16"/>
      <c r="W233" s="4" t="s">
        <v>380</v>
      </c>
      <c r="X233" s="4" t="s">
        <v>75</v>
      </c>
    </row>
    <row r="234" spans="1:24" ht="16.5" customHeight="1" x14ac:dyDescent="0.3">
      <c r="A234" s="69">
        <v>381</v>
      </c>
      <c r="B234" s="4" t="s">
        <v>402</v>
      </c>
      <c r="C234" s="4" t="s">
        <v>401</v>
      </c>
      <c r="D234" s="4" t="s">
        <v>57</v>
      </c>
      <c r="E234" s="5" t="s">
        <v>256</v>
      </c>
      <c r="F234" s="5" t="s">
        <v>20</v>
      </c>
      <c r="G234" s="6">
        <v>1390000</v>
      </c>
      <c r="H234" s="7">
        <v>42626</v>
      </c>
      <c r="I234" s="5" t="s">
        <v>77</v>
      </c>
      <c r="J234" s="166"/>
      <c r="K234" s="169"/>
      <c r="L234" s="170"/>
      <c r="M234" s="4"/>
      <c r="N234" s="16"/>
      <c r="O234" s="17">
        <v>43201802</v>
      </c>
      <c r="P234" s="17">
        <v>22260585</v>
      </c>
      <c r="Q234" s="17" t="s">
        <v>393</v>
      </c>
      <c r="R234" s="17" t="s">
        <v>462</v>
      </c>
      <c r="S234" s="17" t="s">
        <v>460</v>
      </c>
      <c r="T234" s="17" t="s">
        <v>9</v>
      </c>
      <c r="U234" s="17" t="s">
        <v>399</v>
      </c>
      <c r="V234" s="16"/>
      <c r="W234" s="4" t="s">
        <v>380</v>
      </c>
      <c r="X234" s="4" t="s">
        <v>75</v>
      </c>
    </row>
    <row r="235" spans="1:24" ht="16.5" customHeight="1" x14ac:dyDescent="0.3">
      <c r="A235" s="69">
        <v>382</v>
      </c>
      <c r="B235" s="4" t="s">
        <v>402</v>
      </c>
      <c r="C235" s="4" t="s">
        <v>401</v>
      </c>
      <c r="D235" s="4" t="s">
        <v>57</v>
      </c>
      <c r="E235" s="5" t="s">
        <v>257</v>
      </c>
      <c r="F235" s="5" t="s">
        <v>20</v>
      </c>
      <c r="G235" s="6">
        <v>1390000</v>
      </c>
      <c r="H235" s="7">
        <v>42626</v>
      </c>
      <c r="I235" s="5" t="s">
        <v>77</v>
      </c>
      <c r="J235" s="166"/>
      <c r="K235" s="169"/>
      <c r="L235" s="170"/>
      <c r="M235" s="4"/>
      <c r="N235" s="16"/>
      <c r="O235" s="17">
        <v>43201802</v>
      </c>
      <c r="P235" s="17">
        <v>22260585</v>
      </c>
      <c r="Q235" s="17" t="s">
        <v>393</v>
      </c>
      <c r="R235" s="17" t="s">
        <v>462</v>
      </c>
      <c r="S235" s="17" t="s">
        <v>460</v>
      </c>
      <c r="T235" s="17" t="s">
        <v>9</v>
      </c>
      <c r="U235" s="17" t="s">
        <v>399</v>
      </c>
      <c r="V235" s="16"/>
      <c r="W235" s="4" t="s">
        <v>380</v>
      </c>
      <c r="X235" s="4" t="s">
        <v>75</v>
      </c>
    </row>
    <row r="236" spans="1:24" ht="16.5" customHeight="1" x14ac:dyDescent="0.3">
      <c r="A236" s="69">
        <v>383</v>
      </c>
      <c r="B236" s="4" t="s">
        <v>402</v>
      </c>
      <c r="C236" s="4" t="s">
        <v>401</v>
      </c>
      <c r="D236" s="4" t="s">
        <v>57</v>
      </c>
      <c r="E236" s="5" t="s">
        <v>245</v>
      </c>
      <c r="F236" s="5" t="s">
        <v>20</v>
      </c>
      <c r="G236" s="6">
        <v>1390000</v>
      </c>
      <c r="H236" s="7">
        <v>42626</v>
      </c>
      <c r="I236" s="5" t="s">
        <v>77</v>
      </c>
      <c r="J236" s="166"/>
      <c r="K236" s="169"/>
      <c r="L236" s="170"/>
      <c r="M236" s="4"/>
      <c r="N236" s="16"/>
      <c r="O236" s="17">
        <v>43201802</v>
      </c>
      <c r="P236" s="17">
        <v>22260585</v>
      </c>
      <c r="Q236" s="17" t="s">
        <v>393</v>
      </c>
      <c r="R236" s="17" t="s">
        <v>462</v>
      </c>
      <c r="S236" s="17" t="s">
        <v>460</v>
      </c>
      <c r="T236" s="17" t="s">
        <v>9</v>
      </c>
      <c r="U236" s="17" t="s">
        <v>399</v>
      </c>
      <c r="V236" s="16"/>
      <c r="W236" s="4" t="s">
        <v>380</v>
      </c>
      <c r="X236" s="4" t="s">
        <v>75</v>
      </c>
    </row>
    <row r="237" spans="1:24" ht="16.5" customHeight="1" x14ac:dyDescent="0.3">
      <c r="A237" s="69">
        <v>384</v>
      </c>
      <c r="B237" s="4" t="s">
        <v>402</v>
      </c>
      <c r="C237" s="4" t="s">
        <v>401</v>
      </c>
      <c r="D237" s="4" t="s">
        <v>57</v>
      </c>
      <c r="E237" s="5" t="s">
        <v>253</v>
      </c>
      <c r="F237" s="5" t="s">
        <v>20</v>
      </c>
      <c r="G237" s="6">
        <v>1390000</v>
      </c>
      <c r="H237" s="7">
        <v>42626</v>
      </c>
      <c r="I237" s="5" t="s">
        <v>77</v>
      </c>
      <c r="J237" s="166"/>
      <c r="K237" s="169"/>
      <c r="L237" s="170"/>
      <c r="M237" s="4"/>
      <c r="N237" s="16"/>
      <c r="O237" s="17">
        <v>43201802</v>
      </c>
      <c r="P237" s="17">
        <v>22260585</v>
      </c>
      <c r="Q237" s="17" t="s">
        <v>393</v>
      </c>
      <c r="R237" s="17" t="s">
        <v>462</v>
      </c>
      <c r="S237" s="17" t="s">
        <v>460</v>
      </c>
      <c r="T237" s="17" t="s">
        <v>9</v>
      </c>
      <c r="U237" s="17" t="s">
        <v>399</v>
      </c>
      <c r="V237" s="16"/>
      <c r="W237" s="4" t="s">
        <v>380</v>
      </c>
      <c r="X237" s="4" t="s">
        <v>75</v>
      </c>
    </row>
    <row r="238" spans="1:24" ht="16.5" customHeight="1" x14ac:dyDescent="0.3">
      <c r="A238" s="69">
        <v>385</v>
      </c>
      <c r="B238" s="4" t="s">
        <v>402</v>
      </c>
      <c r="C238" s="4" t="s">
        <v>401</v>
      </c>
      <c r="D238" s="4" t="s">
        <v>57</v>
      </c>
      <c r="E238" s="5" t="s">
        <v>254</v>
      </c>
      <c r="F238" s="5" t="s">
        <v>20</v>
      </c>
      <c r="G238" s="6">
        <v>1390000</v>
      </c>
      <c r="H238" s="7">
        <v>42626</v>
      </c>
      <c r="I238" s="5" t="s">
        <v>77</v>
      </c>
      <c r="J238" s="166"/>
      <c r="K238" s="169"/>
      <c r="L238" s="170"/>
      <c r="M238" s="4"/>
      <c r="N238" s="16"/>
      <c r="O238" s="17">
        <v>43201802</v>
      </c>
      <c r="P238" s="17">
        <v>22260585</v>
      </c>
      <c r="Q238" s="17" t="s">
        <v>393</v>
      </c>
      <c r="R238" s="17" t="s">
        <v>462</v>
      </c>
      <c r="S238" s="17" t="s">
        <v>460</v>
      </c>
      <c r="T238" s="17" t="s">
        <v>9</v>
      </c>
      <c r="U238" s="17" t="s">
        <v>399</v>
      </c>
      <c r="V238" s="16"/>
      <c r="W238" s="4" t="s">
        <v>380</v>
      </c>
      <c r="X238" s="4" t="s">
        <v>75</v>
      </c>
    </row>
    <row r="239" spans="1:24" ht="16.5" customHeight="1" x14ac:dyDescent="0.3">
      <c r="A239" s="69">
        <v>386</v>
      </c>
      <c r="B239" s="4" t="s">
        <v>402</v>
      </c>
      <c r="C239" s="4" t="s">
        <v>401</v>
      </c>
      <c r="D239" s="4" t="s">
        <v>57</v>
      </c>
      <c r="E239" s="5" t="s">
        <v>244</v>
      </c>
      <c r="F239" s="5" t="s">
        <v>20</v>
      </c>
      <c r="G239" s="6">
        <v>1390000</v>
      </c>
      <c r="H239" s="7">
        <v>42626</v>
      </c>
      <c r="I239" s="5" t="s">
        <v>77</v>
      </c>
      <c r="J239" s="166"/>
      <c r="K239" s="169"/>
      <c r="L239" s="170"/>
      <c r="M239" s="4"/>
      <c r="N239" s="16"/>
      <c r="O239" s="17">
        <v>43201802</v>
      </c>
      <c r="P239" s="17">
        <v>22260585</v>
      </c>
      <c r="Q239" s="17" t="s">
        <v>393</v>
      </c>
      <c r="R239" s="17" t="s">
        <v>462</v>
      </c>
      <c r="S239" s="17" t="s">
        <v>460</v>
      </c>
      <c r="T239" s="17" t="s">
        <v>9</v>
      </c>
      <c r="U239" s="17" t="s">
        <v>399</v>
      </c>
      <c r="V239" s="16"/>
      <c r="W239" s="4" t="s">
        <v>380</v>
      </c>
      <c r="X239" s="4" t="s">
        <v>75</v>
      </c>
    </row>
    <row r="240" spans="1:24" ht="16.5" customHeight="1" x14ac:dyDescent="0.3">
      <c r="A240" s="69">
        <v>387</v>
      </c>
      <c r="B240" s="4" t="s">
        <v>402</v>
      </c>
      <c r="C240" s="4" t="s">
        <v>401</v>
      </c>
      <c r="D240" s="4" t="s">
        <v>57</v>
      </c>
      <c r="E240" s="5" t="s">
        <v>259</v>
      </c>
      <c r="F240" s="5" t="s">
        <v>20</v>
      </c>
      <c r="G240" s="6">
        <v>1390000</v>
      </c>
      <c r="H240" s="7">
        <v>42626</v>
      </c>
      <c r="I240" s="5" t="s">
        <v>77</v>
      </c>
      <c r="J240" s="166"/>
      <c r="K240" s="169"/>
      <c r="L240" s="170"/>
      <c r="M240" s="4"/>
      <c r="N240" s="16"/>
      <c r="O240" s="17">
        <v>43201802</v>
      </c>
      <c r="P240" s="17">
        <v>22260585</v>
      </c>
      <c r="Q240" s="17" t="s">
        <v>393</v>
      </c>
      <c r="R240" s="17" t="s">
        <v>462</v>
      </c>
      <c r="S240" s="17" t="s">
        <v>460</v>
      </c>
      <c r="T240" s="17" t="s">
        <v>9</v>
      </c>
      <c r="U240" s="17" t="s">
        <v>399</v>
      </c>
      <c r="V240" s="16"/>
      <c r="W240" s="4" t="s">
        <v>380</v>
      </c>
      <c r="X240" s="4" t="s">
        <v>75</v>
      </c>
    </row>
    <row r="241" spans="1:24" ht="16.5" customHeight="1" x14ac:dyDescent="0.3">
      <c r="A241" s="69">
        <v>388</v>
      </c>
      <c r="B241" s="4" t="s">
        <v>402</v>
      </c>
      <c r="C241" s="4" t="s">
        <v>401</v>
      </c>
      <c r="D241" s="4" t="s">
        <v>57</v>
      </c>
      <c r="E241" s="5" t="s">
        <v>255</v>
      </c>
      <c r="F241" s="5" t="s">
        <v>20</v>
      </c>
      <c r="G241" s="6">
        <v>1390000</v>
      </c>
      <c r="H241" s="7">
        <v>42626</v>
      </c>
      <c r="I241" s="5" t="s">
        <v>77</v>
      </c>
      <c r="J241" s="166"/>
      <c r="K241" s="169"/>
      <c r="L241" s="170"/>
      <c r="M241" s="4"/>
      <c r="N241" s="16"/>
      <c r="O241" s="17">
        <v>43201802</v>
      </c>
      <c r="P241" s="17">
        <v>22260585</v>
      </c>
      <c r="Q241" s="17" t="s">
        <v>393</v>
      </c>
      <c r="R241" s="17" t="s">
        <v>462</v>
      </c>
      <c r="S241" s="17" t="s">
        <v>460</v>
      </c>
      <c r="T241" s="17" t="s">
        <v>9</v>
      </c>
      <c r="U241" s="17" t="s">
        <v>399</v>
      </c>
      <c r="V241" s="16"/>
      <c r="W241" s="4" t="s">
        <v>380</v>
      </c>
      <c r="X241" s="4" t="s">
        <v>75</v>
      </c>
    </row>
    <row r="242" spans="1:24" ht="16.5" customHeight="1" x14ac:dyDescent="0.3">
      <c r="A242" s="69">
        <v>389</v>
      </c>
      <c r="B242" s="4" t="s">
        <v>402</v>
      </c>
      <c r="C242" s="4" t="s">
        <v>401</v>
      </c>
      <c r="D242" s="4" t="s">
        <v>57</v>
      </c>
      <c r="E242" s="5" t="s">
        <v>271</v>
      </c>
      <c r="F242" s="5" t="s">
        <v>20</v>
      </c>
      <c r="G242" s="6">
        <v>1390000</v>
      </c>
      <c r="H242" s="7">
        <v>42626</v>
      </c>
      <c r="I242" s="5" t="s">
        <v>77</v>
      </c>
      <c r="J242" s="166"/>
      <c r="K242" s="169"/>
      <c r="L242" s="170"/>
      <c r="M242" s="4"/>
      <c r="N242" s="16"/>
      <c r="O242" s="17">
        <v>43201802</v>
      </c>
      <c r="P242" s="17">
        <v>22260585</v>
      </c>
      <c r="Q242" s="17" t="s">
        <v>393</v>
      </c>
      <c r="R242" s="17" t="s">
        <v>462</v>
      </c>
      <c r="S242" s="17" t="s">
        <v>460</v>
      </c>
      <c r="T242" s="17" t="s">
        <v>9</v>
      </c>
      <c r="U242" s="17" t="s">
        <v>399</v>
      </c>
      <c r="V242" s="16"/>
      <c r="W242" s="4" t="s">
        <v>380</v>
      </c>
      <c r="X242" s="4" t="s">
        <v>75</v>
      </c>
    </row>
    <row r="243" spans="1:24" ht="16.5" customHeight="1" x14ac:dyDescent="0.3">
      <c r="A243" s="69">
        <v>390</v>
      </c>
      <c r="B243" s="4" t="s">
        <v>402</v>
      </c>
      <c r="C243" s="4" t="s">
        <v>401</v>
      </c>
      <c r="D243" s="4" t="s">
        <v>57</v>
      </c>
      <c r="E243" s="5" t="s">
        <v>252</v>
      </c>
      <c r="F243" s="5" t="s">
        <v>20</v>
      </c>
      <c r="G243" s="6">
        <v>1390000</v>
      </c>
      <c r="H243" s="7">
        <v>42626</v>
      </c>
      <c r="I243" s="5" t="s">
        <v>77</v>
      </c>
      <c r="J243" s="166"/>
      <c r="K243" s="169"/>
      <c r="L243" s="170"/>
      <c r="M243" s="4"/>
      <c r="N243" s="16"/>
      <c r="O243" s="17">
        <v>43201802</v>
      </c>
      <c r="P243" s="17">
        <v>22260585</v>
      </c>
      <c r="Q243" s="17" t="s">
        <v>393</v>
      </c>
      <c r="R243" s="17" t="s">
        <v>462</v>
      </c>
      <c r="S243" s="17" t="s">
        <v>460</v>
      </c>
      <c r="T243" s="17" t="s">
        <v>9</v>
      </c>
      <c r="U243" s="17" t="s">
        <v>399</v>
      </c>
      <c r="V243" s="16"/>
      <c r="W243" s="4" t="s">
        <v>380</v>
      </c>
      <c r="X243" s="4" t="s">
        <v>75</v>
      </c>
    </row>
    <row r="244" spans="1:24" ht="16.5" customHeight="1" x14ac:dyDescent="0.3">
      <c r="A244" s="69">
        <v>391</v>
      </c>
      <c r="B244" s="4" t="s">
        <v>402</v>
      </c>
      <c r="C244" s="4" t="s">
        <v>401</v>
      </c>
      <c r="D244" s="4" t="s">
        <v>57</v>
      </c>
      <c r="E244" s="5" t="s">
        <v>263</v>
      </c>
      <c r="F244" s="5" t="s">
        <v>20</v>
      </c>
      <c r="G244" s="6">
        <v>1390000</v>
      </c>
      <c r="H244" s="7">
        <v>42626</v>
      </c>
      <c r="I244" s="5" t="s">
        <v>77</v>
      </c>
      <c r="J244" s="166"/>
      <c r="K244" s="169"/>
      <c r="L244" s="170"/>
      <c r="M244" s="4"/>
      <c r="N244" s="16"/>
      <c r="O244" s="17">
        <v>43201802</v>
      </c>
      <c r="P244" s="17">
        <v>22260585</v>
      </c>
      <c r="Q244" s="17" t="s">
        <v>393</v>
      </c>
      <c r="R244" s="17" t="s">
        <v>462</v>
      </c>
      <c r="S244" s="17" t="s">
        <v>460</v>
      </c>
      <c r="T244" s="17" t="s">
        <v>9</v>
      </c>
      <c r="U244" s="17" t="s">
        <v>399</v>
      </c>
      <c r="V244" s="16"/>
      <c r="W244" s="4" t="s">
        <v>380</v>
      </c>
      <c r="X244" s="4" t="s">
        <v>75</v>
      </c>
    </row>
    <row r="245" spans="1:24" ht="16.5" customHeight="1" x14ac:dyDescent="0.3">
      <c r="A245" s="69">
        <v>392</v>
      </c>
      <c r="B245" s="4" t="s">
        <v>402</v>
      </c>
      <c r="C245" s="4" t="s">
        <v>401</v>
      </c>
      <c r="D245" s="4" t="s">
        <v>57</v>
      </c>
      <c r="E245" s="5" t="s">
        <v>262</v>
      </c>
      <c r="F245" s="5" t="s">
        <v>20</v>
      </c>
      <c r="G245" s="6">
        <v>1390000</v>
      </c>
      <c r="H245" s="7">
        <v>42626</v>
      </c>
      <c r="I245" s="5" t="s">
        <v>77</v>
      </c>
      <c r="J245" s="166"/>
      <c r="K245" s="169"/>
      <c r="L245" s="170"/>
      <c r="M245" s="4"/>
      <c r="N245" s="16"/>
      <c r="O245" s="17">
        <v>43201802</v>
      </c>
      <c r="P245" s="17">
        <v>22260585</v>
      </c>
      <c r="Q245" s="17" t="s">
        <v>393</v>
      </c>
      <c r="R245" s="17" t="s">
        <v>462</v>
      </c>
      <c r="S245" s="17" t="s">
        <v>460</v>
      </c>
      <c r="T245" s="17" t="s">
        <v>9</v>
      </c>
      <c r="U245" s="17" t="s">
        <v>399</v>
      </c>
      <c r="V245" s="16"/>
      <c r="W245" s="4" t="s">
        <v>380</v>
      </c>
      <c r="X245" s="4" t="s">
        <v>75</v>
      </c>
    </row>
    <row r="246" spans="1:24" ht="16.5" customHeight="1" x14ac:dyDescent="0.3">
      <c r="A246" s="69">
        <v>393</v>
      </c>
      <c r="B246" s="4" t="s">
        <v>402</v>
      </c>
      <c r="C246" s="4" t="s">
        <v>401</v>
      </c>
      <c r="D246" s="4" t="s">
        <v>57</v>
      </c>
      <c r="E246" s="5" t="s">
        <v>258</v>
      </c>
      <c r="F246" s="5" t="s">
        <v>20</v>
      </c>
      <c r="G246" s="6">
        <v>1390000</v>
      </c>
      <c r="H246" s="7">
        <v>42626</v>
      </c>
      <c r="I246" s="5" t="s">
        <v>77</v>
      </c>
      <c r="J246" s="166"/>
      <c r="K246" s="169"/>
      <c r="L246" s="170"/>
      <c r="M246" s="4"/>
      <c r="N246" s="16"/>
      <c r="O246" s="17">
        <v>43201802</v>
      </c>
      <c r="P246" s="17">
        <v>22260585</v>
      </c>
      <c r="Q246" s="17" t="s">
        <v>393</v>
      </c>
      <c r="R246" s="17" t="s">
        <v>462</v>
      </c>
      <c r="S246" s="17" t="s">
        <v>460</v>
      </c>
      <c r="T246" s="17" t="s">
        <v>9</v>
      </c>
      <c r="U246" s="17" t="s">
        <v>399</v>
      </c>
      <c r="V246" s="16"/>
      <c r="W246" s="4" t="s">
        <v>380</v>
      </c>
      <c r="X246" s="4" t="s">
        <v>75</v>
      </c>
    </row>
    <row r="247" spans="1:24" ht="16.5" customHeight="1" x14ac:dyDescent="0.3">
      <c r="A247" s="69">
        <v>394</v>
      </c>
      <c r="B247" s="4" t="s">
        <v>402</v>
      </c>
      <c r="C247" s="4" t="s">
        <v>401</v>
      </c>
      <c r="D247" s="4" t="s">
        <v>57</v>
      </c>
      <c r="E247" s="5" t="s">
        <v>264</v>
      </c>
      <c r="F247" s="5" t="s">
        <v>20</v>
      </c>
      <c r="G247" s="6">
        <v>1390000</v>
      </c>
      <c r="H247" s="7">
        <v>42626</v>
      </c>
      <c r="I247" s="5" t="s">
        <v>77</v>
      </c>
      <c r="J247" s="166"/>
      <c r="K247" s="169"/>
      <c r="L247" s="170"/>
      <c r="M247" s="4"/>
      <c r="N247" s="16"/>
      <c r="O247" s="17">
        <v>43201802</v>
      </c>
      <c r="P247" s="17">
        <v>22260585</v>
      </c>
      <c r="Q247" s="17" t="s">
        <v>393</v>
      </c>
      <c r="R247" s="17" t="s">
        <v>462</v>
      </c>
      <c r="S247" s="17" t="s">
        <v>460</v>
      </c>
      <c r="T247" s="17" t="s">
        <v>9</v>
      </c>
      <c r="U247" s="17" t="s">
        <v>399</v>
      </c>
      <c r="V247" s="16"/>
      <c r="W247" s="4" t="s">
        <v>380</v>
      </c>
      <c r="X247" s="4" t="s">
        <v>75</v>
      </c>
    </row>
    <row r="248" spans="1:24" ht="16.5" customHeight="1" x14ac:dyDescent="0.3">
      <c r="A248" s="69">
        <v>395</v>
      </c>
      <c r="B248" s="4" t="s">
        <v>402</v>
      </c>
      <c r="C248" s="4" t="s">
        <v>401</v>
      </c>
      <c r="D248" s="4" t="s">
        <v>57</v>
      </c>
      <c r="E248" s="5" t="s">
        <v>260</v>
      </c>
      <c r="F248" s="5" t="s">
        <v>20</v>
      </c>
      <c r="G248" s="6">
        <v>1390000</v>
      </c>
      <c r="H248" s="7">
        <v>42626</v>
      </c>
      <c r="I248" s="5" t="s">
        <v>77</v>
      </c>
      <c r="J248" s="166"/>
      <c r="K248" s="169"/>
      <c r="L248" s="170"/>
      <c r="M248" s="4"/>
      <c r="N248" s="16"/>
      <c r="O248" s="17">
        <v>43201802</v>
      </c>
      <c r="P248" s="17">
        <v>22260585</v>
      </c>
      <c r="Q248" s="17" t="s">
        <v>393</v>
      </c>
      <c r="R248" s="17" t="s">
        <v>462</v>
      </c>
      <c r="S248" s="17" t="s">
        <v>460</v>
      </c>
      <c r="T248" s="17" t="s">
        <v>9</v>
      </c>
      <c r="U248" s="17" t="s">
        <v>399</v>
      </c>
      <c r="V248" s="16"/>
      <c r="W248" s="4" t="s">
        <v>380</v>
      </c>
      <c r="X248" s="4" t="s">
        <v>75</v>
      </c>
    </row>
    <row r="249" spans="1:24" ht="16.5" customHeight="1" x14ac:dyDescent="0.3">
      <c r="A249" s="69">
        <v>396</v>
      </c>
      <c r="B249" s="4" t="s">
        <v>402</v>
      </c>
      <c r="C249" s="4" t="s">
        <v>401</v>
      </c>
      <c r="D249" s="4" t="s">
        <v>57</v>
      </c>
      <c r="E249" s="5" t="s">
        <v>267</v>
      </c>
      <c r="F249" s="5" t="s">
        <v>20</v>
      </c>
      <c r="G249" s="6">
        <v>1390000</v>
      </c>
      <c r="H249" s="7">
        <v>42626</v>
      </c>
      <c r="I249" s="5" t="s">
        <v>77</v>
      </c>
      <c r="J249" s="166"/>
      <c r="K249" s="169"/>
      <c r="L249" s="170"/>
      <c r="M249" s="4"/>
      <c r="N249" s="16"/>
      <c r="O249" s="17">
        <v>43201802</v>
      </c>
      <c r="P249" s="17">
        <v>22260585</v>
      </c>
      <c r="Q249" s="17" t="s">
        <v>393</v>
      </c>
      <c r="R249" s="17" t="s">
        <v>462</v>
      </c>
      <c r="S249" s="17" t="s">
        <v>460</v>
      </c>
      <c r="T249" s="17" t="s">
        <v>9</v>
      </c>
      <c r="U249" s="17" t="s">
        <v>399</v>
      </c>
      <c r="V249" s="16"/>
      <c r="W249" s="4" t="s">
        <v>380</v>
      </c>
      <c r="X249" s="4" t="s">
        <v>75</v>
      </c>
    </row>
    <row r="250" spans="1:24" ht="16.5" customHeight="1" x14ac:dyDescent="0.3">
      <c r="A250" s="69">
        <v>397</v>
      </c>
      <c r="B250" s="4" t="s">
        <v>402</v>
      </c>
      <c r="C250" s="4" t="s">
        <v>401</v>
      </c>
      <c r="D250" s="4" t="s">
        <v>57</v>
      </c>
      <c r="E250" s="5" t="s">
        <v>265</v>
      </c>
      <c r="F250" s="5" t="s">
        <v>20</v>
      </c>
      <c r="G250" s="6">
        <v>1390000</v>
      </c>
      <c r="H250" s="7">
        <v>42626</v>
      </c>
      <c r="I250" s="5" t="s">
        <v>77</v>
      </c>
      <c r="J250" s="166"/>
      <c r="K250" s="169"/>
      <c r="L250" s="170"/>
      <c r="M250" s="4"/>
      <c r="N250" s="16"/>
      <c r="O250" s="17">
        <v>43201802</v>
      </c>
      <c r="P250" s="17">
        <v>22260585</v>
      </c>
      <c r="Q250" s="17" t="s">
        <v>393</v>
      </c>
      <c r="R250" s="17" t="s">
        <v>462</v>
      </c>
      <c r="S250" s="17" t="s">
        <v>460</v>
      </c>
      <c r="T250" s="17" t="s">
        <v>9</v>
      </c>
      <c r="U250" s="17" t="s">
        <v>399</v>
      </c>
      <c r="V250" s="16"/>
      <c r="W250" s="4" t="s">
        <v>380</v>
      </c>
      <c r="X250" s="4" t="s">
        <v>75</v>
      </c>
    </row>
    <row r="251" spans="1:24" ht="16.5" customHeight="1" x14ac:dyDescent="0.3">
      <c r="A251" s="69">
        <v>398</v>
      </c>
      <c r="B251" s="4" t="s">
        <v>402</v>
      </c>
      <c r="C251" s="4" t="s">
        <v>401</v>
      </c>
      <c r="D251" s="4" t="s">
        <v>57</v>
      </c>
      <c r="E251" s="5" t="s">
        <v>268</v>
      </c>
      <c r="F251" s="5" t="s">
        <v>20</v>
      </c>
      <c r="G251" s="6">
        <v>1390000</v>
      </c>
      <c r="H251" s="7">
        <v>42626</v>
      </c>
      <c r="I251" s="5" t="s">
        <v>77</v>
      </c>
      <c r="J251" s="166"/>
      <c r="K251" s="169"/>
      <c r="L251" s="170"/>
      <c r="M251" s="4"/>
      <c r="N251" s="16"/>
      <c r="O251" s="17">
        <v>43201802</v>
      </c>
      <c r="P251" s="17">
        <v>22260585</v>
      </c>
      <c r="Q251" s="17" t="s">
        <v>393</v>
      </c>
      <c r="R251" s="17" t="s">
        <v>462</v>
      </c>
      <c r="S251" s="17" t="s">
        <v>460</v>
      </c>
      <c r="T251" s="17" t="s">
        <v>9</v>
      </c>
      <c r="U251" s="17" t="s">
        <v>399</v>
      </c>
      <c r="V251" s="16"/>
      <c r="W251" s="4" t="s">
        <v>380</v>
      </c>
      <c r="X251" s="4" t="s">
        <v>75</v>
      </c>
    </row>
    <row r="252" spans="1:24" ht="16.5" customHeight="1" x14ac:dyDescent="0.3">
      <c r="A252" s="69">
        <v>399</v>
      </c>
      <c r="B252" s="4" t="s">
        <v>402</v>
      </c>
      <c r="C252" s="4" t="s">
        <v>401</v>
      </c>
      <c r="D252" s="4" t="s">
        <v>57</v>
      </c>
      <c r="E252" s="5" t="s">
        <v>269</v>
      </c>
      <c r="F252" s="5" t="s">
        <v>20</v>
      </c>
      <c r="G252" s="6">
        <v>1390000</v>
      </c>
      <c r="H252" s="7">
        <v>42626</v>
      </c>
      <c r="I252" s="5" t="s">
        <v>77</v>
      </c>
      <c r="J252" s="166"/>
      <c r="K252" s="169"/>
      <c r="L252" s="170"/>
      <c r="M252" s="4"/>
      <c r="N252" s="16"/>
      <c r="O252" s="17">
        <v>43201802</v>
      </c>
      <c r="P252" s="17">
        <v>22260585</v>
      </c>
      <c r="Q252" s="17" t="s">
        <v>393</v>
      </c>
      <c r="R252" s="17" t="s">
        <v>462</v>
      </c>
      <c r="S252" s="17" t="s">
        <v>460</v>
      </c>
      <c r="T252" s="17" t="s">
        <v>9</v>
      </c>
      <c r="U252" s="17" t="s">
        <v>399</v>
      </c>
      <c r="V252" s="16"/>
      <c r="W252" s="4" t="s">
        <v>380</v>
      </c>
      <c r="X252" s="4" t="s">
        <v>75</v>
      </c>
    </row>
    <row r="253" spans="1:24" ht="16.5" customHeight="1" x14ac:dyDescent="0.3">
      <c r="A253" s="69">
        <v>400</v>
      </c>
      <c r="B253" s="4" t="s">
        <v>402</v>
      </c>
      <c r="C253" s="4" t="s">
        <v>401</v>
      </c>
      <c r="D253" s="4" t="s">
        <v>57</v>
      </c>
      <c r="E253" s="5" t="s">
        <v>266</v>
      </c>
      <c r="F253" s="5" t="s">
        <v>20</v>
      </c>
      <c r="G253" s="6">
        <v>1390000</v>
      </c>
      <c r="H253" s="7">
        <v>42626</v>
      </c>
      <c r="I253" s="5" t="s">
        <v>77</v>
      </c>
      <c r="J253" s="166"/>
      <c r="K253" s="169"/>
      <c r="L253" s="170"/>
      <c r="M253" s="4"/>
      <c r="N253" s="16"/>
      <c r="O253" s="17">
        <v>43201802</v>
      </c>
      <c r="P253" s="17">
        <v>22260585</v>
      </c>
      <c r="Q253" s="17" t="s">
        <v>393</v>
      </c>
      <c r="R253" s="17" t="s">
        <v>462</v>
      </c>
      <c r="S253" s="17" t="s">
        <v>460</v>
      </c>
      <c r="T253" s="17" t="s">
        <v>9</v>
      </c>
      <c r="U253" s="17" t="s">
        <v>399</v>
      </c>
      <c r="V253" s="16"/>
      <c r="W253" s="4" t="s">
        <v>380</v>
      </c>
      <c r="X253" s="4" t="s">
        <v>75</v>
      </c>
    </row>
    <row r="254" spans="1:24" ht="16.5" customHeight="1" x14ac:dyDescent="0.3">
      <c r="A254" s="69">
        <v>401</v>
      </c>
      <c r="B254" s="4" t="s">
        <v>402</v>
      </c>
      <c r="C254" s="4" t="s">
        <v>401</v>
      </c>
      <c r="D254" s="4" t="s">
        <v>57</v>
      </c>
      <c r="E254" s="5" t="s">
        <v>303</v>
      </c>
      <c r="F254" s="5" t="s">
        <v>20</v>
      </c>
      <c r="G254" s="6">
        <v>1390000</v>
      </c>
      <c r="H254" s="7">
        <v>42626</v>
      </c>
      <c r="I254" s="5" t="s">
        <v>77</v>
      </c>
      <c r="J254" s="166"/>
      <c r="K254" s="169"/>
      <c r="L254" s="170"/>
      <c r="M254" s="4"/>
      <c r="N254" s="16"/>
      <c r="O254" s="17">
        <v>43201802</v>
      </c>
      <c r="P254" s="17">
        <v>22260585</v>
      </c>
      <c r="Q254" s="17" t="s">
        <v>393</v>
      </c>
      <c r="R254" s="17" t="s">
        <v>462</v>
      </c>
      <c r="S254" s="17" t="s">
        <v>460</v>
      </c>
      <c r="T254" s="17" t="s">
        <v>9</v>
      </c>
      <c r="U254" s="17" t="s">
        <v>399</v>
      </c>
      <c r="V254" s="16"/>
      <c r="W254" s="4" t="s">
        <v>380</v>
      </c>
      <c r="X254" s="4" t="s">
        <v>75</v>
      </c>
    </row>
    <row r="255" spans="1:24" ht="16.5" customHeight="1" x14ac:dyDescent="0.3">
      <c r="A255" s="69">
        <v>402</v>
      </c>
      <c r="B255" s="4" t="s">
        <v>402</v>
      </c>
      <c r="C255" s="4" t="s">
        <v>401</v>
      </c>
      <c r="D255" s="4" t="s">
        <v>57</v>
      </c>
      <c r="E255" s="5" t="s">
        <v>275</v>
      </c>
      <c r="F255" s="5" t="s">
        <v>20</v>
      </c>
      <c r="G255" s="6">
        <v>1390000</v>
      </c>
      <c r="H255" s="7">
        <v>42626</v>
      </c>
      <c r="I255" s="5" t="s">
        <v>77</v>
      </c>
      <c r="J255" s="166"/>
      <c r="K255" s="169"/>
      <c r="L255" s="170"/>
      <c r="M255" s="4"/>
      <c r="N255" s="16"/>
      <c r="O255" s="17">
        <v>43201802</v>
      </c>
      <c r="P255" s="17">
        <v>22260585</v>
      </c>
      <c r="Q255" s="17" t="s">
        <v>393</v>
      </c>
      <c r="R255" s="17" t="s">
        <v>462</v>
      </c>
      <c r="S255" s="17" t="s">
        <v>460</v>
      </c>
      <c r="T255" s="17" t="s">
        <v>9</v>
      </c>
      <c r="U255" s="17" t="s">
        <v>399</v>
      </c>
      <c r="V255" s="16"/>
      <c r="W255" s="4" t="s">
        <v>380</v>
      </c>
      <c r="X255" s="4" t="s">
        <v>75</v>
      </c>
    </row>
    <row r="256" spans="1:24" ht="16.5" customHeight="1" x14ac:dyDescent="0.3">
      <c r="A256" s="69">
        <v>403</v>
      </c>
      <c r="B256" s="4" t="s">
        <v>402</v>
      </c>
      <c r="C256" s="4" t="s">
        <v>401</v>
      </c>
      <c r="D256" s="4" t="s">
        <v>57</v>
      </c>
      <c r="E256" s="5" t="s">
        <v>274</v>
      </c>
      <c r="F256" s="5" t="s">
        <v>20</v>
      </c>
      <c r="G256" s="6">
        <v>1390000</v>
      </c>
      <c r="H256" s="7">
        <v>42626</v>
      </c>
      <c r="I256" s="5" t="s">
        <v>77</v>
      </c>
      <c r="J256" s="166"/>
      <c r="K256" s="169"/>
      <c r="L256" s="170"/>
      <c r="M256" s="4"/>
      <c r="N256" s="16"/>
      <c r="O256" s="17">
        <v>43201802</v>
      </c>
      <c r="P256" s="17">
        <v>22260585</v>
      </c>
      <c r="Q256" s="17" t="s">
        <v>393</v>
      </c>
      <c r="R256" s="17" t="s">
        <v>462</v>
      </c>
      <c r="S256" s="17" t="s">
        <v>460</v>
      </c>
      <c r="T256" s="17" t="s">
        <v>9</v>
      </c>
      <c r="U256" s="17" t="s">
        <v>399</v>
      </c>
      <c r="V256" s="16"/>
      <c r="W256" s="4" t="s">
        <v>380</v>
      </c>
      <c r="X256" s="4" t="s">
        <v>75</v>
      </c>
    </row>
    <row r="257" spans="1:24" ht="16.5" customHeight="1" x14ac:dyDescent="0.3">
      <c r="A257" s="69">
        <v>404</v>
      </c>
      <c r="B257" s="4" t="s">
        <v>402</v>
      </c>
      <c r="C257" s="4" t="s">
        <v>401</v>
      </c>
      <c r="D257" s="4" t="s">
        <v>57</v>
      </c>
      <c r="E257" s="5" t="s">
        <v>280</v>
      </c>
      <c r="F257" s="5" t="s">
        <v>20</v>
      </c>
      <c r="G257" s="6">
        <v>1390000</v>
      </c>
      <c r="H257" s="7">
        <v>42626</v>
      </c>
      <c r="I257" s="5" t="s">
        <v>77</v>
      </c>
      <c r="J257" s="166"/>
      <c r="K257" s="169"/>
      <c r="L257" s="170"/>
      <c r="M257" s="4"/>
      <c r="N257" s="16"/>
      <c r="O257" s="17">
        <v>43201802</v>
      </c>
      <c r="P257" s="17">
        <v>22260585</v>
      </c>
      <c r="Q257" s="17" t="s">
        <v>393</v>
      </c>
      <c r="R257" s="17" t="s">
        <v>462</v>
      </c>
      <c r="S257" s="17" t="s">
        <v>460</v>
      </c>
      <c r="T257" s="17" t="s">
        <v>9</v>
      </c>
      <c r="U257" s="17" t="s">
        <v>399</v>
      </c>
      <c r="V257" s="16"/>
      <c r="W257" s="4" t="s">
        <v>380</v>
      </c>
      <c r="X257" s="4" t="s">
        <v>75</v>
      </c>
    </row>
    <row r="258" spans="1:24" ht="16.5" customHeight="1" x14ac:dyDescent="0.3">
      <c r="A258" s="69">
        <v>405</v>
      </c>
      <c r="B258" s="4" t="s">
        <v>402</v>
      </c>
      <c r="C258" s="4" t="s">
        <v>401</v>
      </c>
      <c r="D258" s="4" t="s">
        <v>57</v>
      </c>
      <c r="E258" s="5" t="s">
        <v>270</v>
      </c>
      <c r="F258" s="5" t="s">
        <v>20</v>
      </c>
      <c r="G258" s="6">
        <v>1390000</v>
      </c>
      <c r="H258" s="7">
        <v>42626</v>
      </c>
      <c r="I258" s="5" t="s">
        <v>77</v>
      </c>
      <c r="J258" s="166"/>
      <c r="K258" s="169"/>
      <c r="L258" s="170"/>
      <c r="M258" s="4"/>
      <c r="N258" s="16"/>
      <c r="O258" s="17">
        <v>43201802</v>
      </c>
      <c r="P258" s="17">
        <v>22260585</v>
      </c>
      <c r="Q258" s="17" t="s">
        <v>393</v>
      </c>
      <c r="R258" s="17" t="s">
        <v>462</v>
      </c>
      <c r="S258" s="17" t="s">
        <v>460</v>
      </c>
      <c r="T258" s="17" t="s">
        <v>9</v>
      </c>
      <c r="U258" s="17" t="s">
        <v>399</v>
      </c>
      <c r="V258" s="16"/>
      <c r="W258" s="4" t="s">
        <v>380</v>
      </c>
      <c r="X258" s="4" t="s">
        <v>75</v>
      </c>
    </row>
    <row r="259" spans="1:24" ht="16.5" customHeight="1" x14ac:dyDescent="0.3">
      <c r="A259" s="69">
        <v>406</v>
      </c>
      <c r="B259" s="4" t="s">
        <v>402</v>
      </c>
      <c r="C259" s="4" t="s">
        <v>401</v>
      </c>
      <c r="D259" s="4" t="s">
        <v>57</v>
      </c>
      <c r="E259" s="5" t="s">
        <v>284</v>
      </c>
      <c r="F259" s="5" t="s">
        <v>20</v>
      </c>
      <c r="G259" s="6">
        <v>1390000</v>
      </c>
      <c r="H259" s="7">
        <v>42626</v>
      </c>
      <c r="I259" s="5" t="s">
        <v>77</v>
      </c>
      <c r="J259" s="166"/>
      <c r="K259" s="169"/>
      <c r="L259" s="170"/>
      <c r="M259" s="4"/>
      <c r="N259" s="16"/>
      <c r="O259" s="17">
        <v>43201802</v>
      </c>
      <c r="P259" s="17">
        <v>22260585</v>
      </c>
      <c r="Q259" s="17" t="s">
        <v>393</v>
      </c>
      <c r="R259" s="17" t="s">
        <v>462</v>
      </c>
      <c r="S259" s="17" t="s">
        <v>460</v>
      </c>
      <c r="T259" s="17" t="s">
        <v>9</v>
      </c>
      <c r="U259" s="17" t="s">
        <v>399</v>
      </c>
      <c r="V259" s="16"/>
      <c r="W259" s="4" t="s">
        <v>380</v>
      </c>
      <c r="X259" s="4" t="s">
        <v>75</v>
      </c>
    </row>
    <row r="260" spans="1:24" ht="16.5" customHeight="1" x14ac:dyDescent="0.3">
      <c r="A260" s="69">
        <v>407</v>
      </c>
      <c r="B260" s="4" t="s">
        <v>402</v>
      </c>
      <c r="C260" s="4" t="s">
        <v>401</v>
      </c>
      <c r="D260" s="4" t="s">
        <v>57</v>
      </c>
      <c r="E260" s="5" t="s">
        <v>278</v>
      </c>
      <c r="F260" s="5" t="s">
        <v>20</v>
      </c>
      <c r="G260" s="6">
        <v>1390000</v>
      </c>
      <c r="H260" s="7">
        <v>42626</v>
      </c>
      <c r="I260" s="5" t="s">
        <v>77</v>
      </c>
      <c r="J260" s="166"/>
      <c r="K260" s="169"/>
      <c r="L260" s="170"/>
      <c r="M260" s="4"/>
      <c r="N260" s="16"/>
      <c r="O260" s="17">
        <v>43201802</v>
      </c>
      <c r="P260" s="17">
        <v>22260585</v>
      </c>
      <c r="Q260" s="17" t="s">
        <v>393</v>
      </c>
      <c r="R260" s="17" t="s">
        <v>462</v>
      </c>
      <c r="S260" s="17" t="s">
        <v>460</v>
      </c>
      <c r="T260" s="17" t="s">
        <v>9</v>
      </c>
      <c r="U260" s="17" t="s">
        <v>399</v>
      </c>
      <c r="V260" s="16"/>
      <c r="W260" s="4" t="s">
        <v>380</v>
      </c>
      <c r="X260" s="4" t="s">
        <v>75</v>
      </c>
    </row>
    <row r="261" spans="1:24" ht="16.5" customHeight="1" x14ac:dyDescent="0.3">
      <c r="A261" s="69">
        <v>408</v>
      </c>
      <c r="B261" s="4" t="s">
        <v>402</v>
      </c>
      <c r="C261" s="4" t="s">
        <v>401</v>
      </c>
      <c r="D261" s="4" t="s">
        <v>57</v>
      </c>
      <c r="E261" s="5" t="s">
        <v>283</v>
      </c>
      <c r="F261" s="5" t="s">
        <v>20</v>
      </c>
      <c r="G261" s="6">
        <v>1390000</v>
      </c>
      <c r="H261" s="7">
        <v>42626</v>
      </c>
      <c r="I261" s="5" t="s">
        <v>77</v>
      </c>
      <c r="J261" s="166"/>
      <c r="K261" s="169"/>
      <c r="L261" s="170"/>
      <c r="M261" s="4"/>
      <c r="N261" s="16"/>
      <c r="O261" s="17">
        <v>43201802</v>
      </c>
      <c r="P261" s="17">
        <v>22260585</v>
      </c>
      <c r="Q261" s="17" t="s">
        <v>393</v>
      </c>
      <c r="R261" s="17" t="s">
        <v>462</v>
      </c>
      <c r="S261" s="17" t="s">
        <v>460</v>
      </c>
      <c r="T261" s="17" t="s">
        <v>9</v>
      </c>
      <c r="U261" s="17" t="s">
        <v>399</v>
      </c>
      <c r="V261" s="16"/>
      <c r="W261" s="4" t="s">
        <v>380</v>
      </c>
      <c r="X261" s="4" t="s">
        <v>75</v>
      </c>
    </row>
    <row r="262" spans="1:24" ht="16.5" customHeight="1" x14ac:dyDescent="0.3">
      <c r="A262" s="69">
        <v>409</v>
      </c>
      <c r="B262" s="4" t="s">
        <v>402</v>
      </c>
      <c r="C262" s="4" t="s">
        <v>401</v>
      </c>
      <c r="D262" s="4" t="s">
        <v>57</v>
      </c>
      <c r="E262" s="5" t="s">
        <v>276</v>
      </c>
      <c r="F262" s="5" t="s">
        <v>20</v>
      </c>
      <c r="G262" s="6">
        <v>1390000</v>
      </c>
      <c r="H262" s="7">
        <v>42626</v>
      </c>
      <c r="I262" s="5" t="s">
        <v>77</v>
      </c>
      <c r="J262" s="166"/>
      <c r="K262" s="169"/>
      <c r="L262" s="170"/>
      <c r="M262" s="4"/>
      <c r="N262" s="16"/>
      <c r="O262" s="17">
        <v>43201802</v>
      </c>
      <c r="P262" s="17">
        <v>22260585</v>
      </c>
      <c r="Q262" s="17" t="s">
        <v>393</v>
      </c>
      <c r="R262" s="17" t="s">
        <v>462</v>
      </c>
      <c r="S262" s="17" t="s">
        <v>460</v>
      </c>
      <c r="T262" s="17" t="s">
        <v>9</v>
      </c>
      <c r="U262" s="17" t="s">
        <v>399</v>
      </c>
      <c r="V262" s="16"/>
      <c r="W262" s="4" t="s">
        <v>380</v>
      </c>
      <c r="X262" s="4" t="s">
        <v>75</v>
      </c>
    </row>
    <row r="263" spans="1:24" ht="16.5" customHeight="1" x14ac:dyDescent="0.3">
      <c r="A263" s="69">
        <v>410</v>
      </c>
      <c r="B263" s="4" t="s">
        <v>402</v>
      </c>
      <c r="C263" s="4" t="s">
        <v>401</v>
      </c>
      <c r="D263" s="4" t="s">
        <v>57</v>
      </c>
      <c r="E263" s="5" t="s">
        <v>277</v>
      </c>
      <c r="F263" s="5" t="s">
        <v>20</v>
      </c>
      <c r="G263" s="6">
        <v>1390000</v>
      </c>
      <c r="H263" s="7">
        <v>42626</v>
      </c>
      <c r="I263" s="5" t="s">
        <v>77</v>
      </c>
      <c r="J263" s="166"/>
      <c r="K263" s="169"/>
      <c r="L263" s="170"/>
      <c r="M263" s="4"/>
      <c r="N263" s="16"/>
      <c r="O263" s="17">
        <v>43201802</v>
      </c>
      <c r="P263" s="17">
        <v>22260585</v>
      </c>
      <c r="Q263" s="17" t="s">
        <v>393</v>
      </c>
      <c r="R263" s="17" t="s">
        <v>462</v>
      </c>
      <c r="S263" s="17" t="s">
        <v>460</v>
      </c>
      <c r="T263" s="17" t="s">
        <v>9</v>
      </c>
      <c r="U263" s="17" t="s">
        <v>399</v>
      </c>
      <c r="V263" s="16"/>
      <c r="W263" s="4" t="s">
        <v>380</v>
      </c>
      <c r="X263" s="4" t="s">
        <v>75</v>
      </c>
    </row>
    <row r="264" spans="1:24" ht="16.5" customHeight="1" x14ac:dyDescent="0.3">
      <c r="A264" s="69">
        <v>411</v>
      </c>
      <c r="B264" s="4" t="s">
        <v>402</v>
      </c>
      <c r="C264" s="4" t="s">
        <v>401</v>
      </c>
      <c r="D264" s="4" t="s">
        <v>57</v>
      </c>
      <c r="E264" s="5" t="s">
        <v>282</v>
      </c>
      <c r="F264" s="5" t="s">
        <v>20</v>
      </c>
      <c r="G264" s="6">
        <v>1390000</v>
      </c>
      <c r="H264" s="7">
        <v>42626</v>
      </c>
      <c r="I264" s="5" t="s">
        <v>77</v>
      </c>
      <c r="J264" s="166"/>
      <c r="K264" s="169"/>
      <c r="L264" s="170"/>
      <c r="M264" s="4"/>
      <c r="N264" s="16"/>
      <c r="O264" s="17">
        <v>43201802</v>
      </c>
      <c r="P264" s="17">
        <v>22260585</v>
      </c>
      <c r="Q264" s="17" t="s">
        <v>393</v>
      </c>
      <c r="R264" s="17" t="s">
        <v>462</v>
      </c>
      <c r="S264" s="17" t="s">
        <v>460</v>
      </c>
      <c r="T264" s="17" t="s">
        <v>9</v>
      </c>
      <c r="U264" s="17" t="s">
        <v>399</v>
      </c>
      <c r="V264" s="16"/>
      <c r="W264" s="4" t="s">
        <v>380</v>
      </c>
      <c r="X264" s="4" t="s">
        <v>75</v>
      </c>
    </row>
    <row r="265" spans="1:24" ht="16.5" customHeight="1" x14ac:dyDescent="0.3">
      <c r="A265" s="69">
        <v>412</v>
      </c>
      <c r="B265" s="4" t="s">
        <v>402</v>
      </c>
      <c r="C265" s="4" t="s">
        <v>401</v>
      </c>
      <c r="D265" s="4" t="s">
        <v>57</v>
      </c>
      <c r="E265" s="5" t="s">
        <v>273</v>
      </c>
      <c r="F265" s="5" t="s">
        <v>20</v>
      </c>
      <c r="G265" s="6">
        <v>1390000</v>
      </c>
      <c r="H265" s="7">
        <v>42626</v>
      </c>
      <c r="I265" s="5" t="s">
        <v>77</v>
      </c>
      <c r="J265" s="166"/>
      <c r="K265" s="169"/>
      <c r="L265" s="170"/>
      <c r="M265" s="4"/>
      <c r="N265" s="16"/>
      <c r="O265" s="17">
        <v>43201802</v>
      </c>
      <c r="P265" s="17">
        <v>22260585</v>
      </c>
      <c r="Q265" s="17" t="s">
        <v>393</v>
      </c>
      <c r="R265" s="17" t="s">
        <v>462</v>
      </c>
      <c r="S265" s="17" t="s">
        <v>460</v>
      </c>
      <c r="T265" s="17" t="s">
        <v>9</v>
      </c>
      <c r="U265" s="17" t="s">
        <v>399</v>
      </c>
      <c r="V265" s="16"/>
      <c r="W265" s="4" t="s">
        <v>380</v>
      </c>
      <c r="X265" s="4" t="s">
        <v>75</v>
      </c>
    </row>
    <row r="266" spans="1:24" ht="16.5" customHeight="1" x14ac:dyDescent="0.3">
      <c r="A266" s="69">
        <v>413</v>
      </c>
      <c r="B266" s="4" t="s">
        <v>402</v>
      </c>
      <c r="C266" s="4" t="s">
        <v>401</v>
      </c>
      <c r="D266" s="4" t="s">
        <v>57</v>
      </c>
      <c r="E266" s="5" t="s">
        <v>272</v>
      </c>
      <c r="F266" s="5" t="s">
        <v>20</v>
      </c>
      <c r="G266" s="6">
        <v>1390000</v>
      </c>
      <c r="H266" s="7">
        <v>42626</v>
      </c>
      <c r="I266" s="5" t="s">
        <v>77</v>
      </c>
      <c r="J266" s="166"/>
      <c r="K266" s="169"/>
      <c r="L266" s="170"/>
      <c r="M266" s="4"/>
      <c r="N266" s="16"/>
      <c r="O266" s="17">
        <v>43201802</v>
      </c>
      <c r="P266" s="17">
        <v>22260585</v>
      </c>
      <c r="Q266" s="17" t="s">
        <v>393</v>
      </c>
      <c r="R266" s="17" t="s">
        <v>462</v>
      </c>
      <c r="S266" s="17" t="s">
        <v>460</v>
      </c>
      <c r="T266" s="17" t="s">
        <v>9</v>
      </c>
      <c r="U266" s="17" t="s">
        <v>399</v>
      </c>
      <c r="V266" s="16"/>
      <c r="W266" s="4" t="s">
        <v>380</v>
      </c>
      <c r="X266" s="4" t="s">
        <v>75</v>
      </c>
    </row>
    <row r="267" spans="1:24" ht="16.5" customHeight="1" x14ac:dyDescent="0.3">
      <c r="A267" s="69">
        <v>414</v>
      </c>
      <c r="B267" s="4" t="s">
        <v>402</v>
      </c>
      <c r="C267" s="4" t="s">
        <v>401</v>
      </c>
      <c r="D267" s="4" t="s">
        <v>57</v>
      </c>
      <c r="E267" s="5" t="s">
        <v>286</v>
      </c>
      <c r="F267" s="5" t="s">
        <v>21</v>
      </c>
      <c r="G267" s="6">
        <v>1500000</v>
      </c>
      <c r="H267" s="7">
        <v>42626</v>
      </c>
      <c r="I267" s="5" t="s">
        <v>77</v>
      </c>
      <c r="J267" s="166"/>
      <c r="K267" s="169"/>
      <c r="L267" s="170"/>
      <c r="M267" s="4"/>
      <c r="N267" s="16"/>
      <c r="O267" s="17">
        <v>43201802</v>
      </c>
      <c r="P267" s="17">
        <v>22260585</v>
      </c>
      <c r="Q267" s="17" t="s">
        <v>393</v>
      </c>
      <c r="R267" s="17" t="s">
        <v>462</v>
      </c>
      <c r="S267" s="17" t="s">
        <v>460</v>
      </c>
      <c r="T267" s="17" t="s">
        <v>9</v>
      </c>
      <c r="U267" s="17" t="s">
        <v>399</v>
      </c>
      <c r="V267" s="16"/>
      <c r="W267" s="4" t="s">
        <v>380</v>
      </c>
      <c r="X267" s="4" t="s">
        <v>75</v>
      </c>
    </row>
    <row r="268" spans="1:24" ht="16.5" customHeight="1" x14ac:dyDescent="0.3">
      <c r="A268" s="69">
        <v>415</v>
      </c>
      <c r="B268" s="4" t="s">
        <v>402</v>
      </c>
      <c r="C268" s="4" t="s">
        <v>401</v>
      </c>
      <c r="D268" s="4" t="s">
        <v>57</v>
      </c>
      <c r="E268" s="5" t="s">
        <v>285</v>
      </c>
      <c r="F268" s="5" t="s">
        <v>21</v>
      </c>
      <c r="G268" s="6">
        <v>1500000</v>
      </c>
      <c r="H268" s="7">
        <v>42626</v>
      </c>
      <c r="I268" s="5" t="s">
        <v>77</v>
      </c>
      <c r="J268" s="166"/>
      <c r="K268" s="169"/>
      <c r="L268" s="170"/>
      <c r="M268" s="4"/>
      <c r="N268" s="16"/>
      <c r="O268" s="17">
        <v>43201802</v>
      </c>
      <c r="P268" s="17">
        <v>22260585</v>
      </c>
      <c r="Q268" s="17" t="s">
        <v>393</v>
      </c>
      <c r="R268" s="17" t="s">
        <v>462</v>
      </c>
      <c r="S268" s="17" t="s">
        <v>460</v>
      </c>
      <c r="T268" s="17" t="s">
        <v>9</v>
      </c>
      <c r="U268" s="17" t="s">
        <v>399</v>
      </c>
      <c r="V268" s="16"/>
      <c r="W268" s="4" t="s">
        <v>380</v>
      </c>
      <c r="X268" s="4" t="s">
        <v>75</v>
      </c>
    </row>
    <row r="269" spans="1:24" ht="16.5" customHeight="1" x14ac:dyDescent="0.3">
      <c r="A269" s="69">
        <v>416</v>
      </c>
      <c r="B269" s="4" t="s">
        <v>402</v>
      </c>
      <c r="C269" s="4" t="s">
        <v>401</v>
      </c>
      <c r="D269" s="4" t="s">
        <v>57</v>
      </c>
      <c r="E269" s="5" t="s">
        <v>281</v>
      </c>
      <c r="F269" s="5" t="s">
        <v>21</v>
      </c>
      <c r="G269" s="6">
        <v>1500000</v>
      </c>
      <c r="H269" s="7">
        <v>42626</v>
      </c>
      <c r="I269" s="5" t="s">
        <v>77</v>
      </c>
      <c r="J269" s="166"/>
      <c r="K269" s="169"/>
      <c r="L269" s="170"/>
      <c r="M269" s="4"/>
      <c r="N269" s="16"/>
      <c r="O269" s="17">
        <v>43201802</v>
      </c>
      <c r="P269" s="17">
        <v>22260585</v>
      </c>
      <c r="Q269" s="17" t="s">
        <v>393</v>
      </c>
      <c r="R269" s="17" t="s">
        <v>462</v>
      </c>
      <c r="S269" s="17" t="s">
        <v>460</v>
      </c>
      <c r="T269" s="17" t="s">
        <v>9</v>
      </c>
      <c r="U269" s="17" t="s">
        <v>399</v>
      </c>
      <c r="V269" s="16"/>
      <c r="W269" s="4" t="s">
        <v>380</v>
      </c>
      <c r="X269" s="4" t="s">
        <v>75</v>
      </c>
    </row>
    <row r="270" spans="1:24" ht="16.5" customHeight="1" x14ac:dyDescent="0.3">
      <c r="A270" s="69">
        <v>417</v>
      </c>
      <c r="B270" s="4" t="s">
        <v>402</v>
      </c>
      <c r="C270" s="4" t="s">
        <v>401</v>
      </c>
      <c r="D270" s="4" t="s">
        <v>57</v>
      </c>
      <c r="E270" s="5" t="s">
        <v>289</v>
      </c>
      <c r="F270" s="5" t="s">
        <v>21</v>
      </c>
      <c r="G270" s="6">
        <v>1500000</v>
      </c>
      <c r="H270" s="7">
        <v>42626</v>
      </c>
      <c r="I270" s="5" t="s">
        <v>77</v>
      </c>
      <c r="J270" s="166"/>
      <c r="K270" s="169"/>
      <c r="L270" s="170"/>
      <c r="M270" s="4"/>
      <c r="N270" s="16"/>
      <c r="O270" s="17">
        <v>43201802</v>
      </c>
      <c r="P270" s="17">
        <v>22260585</v>
      </c>
      <c r="Q270" s="17" t="s">
        <v>393</v>
      </c>
      <c r="R270" s="17" t="s">
        <v>462</v>
      </c>
      <c r="S270" s="17" t="s">
        <v>460</v>
      </c>
      <c r="T270" s="17" t="s">
        <v>9</v>
      </c>
      <c r="U270" s="17" t="s">
        <v>399</v>
      </c>
      <c r="V270" s="16"/>
      <c r="W270" s="4" t="s">
        <v>380</v>
      </c>
      <c r="X270" s="4" t="s">
        <v>75</v>
      </c>
    </row>
    <row r="271" spans="1:24" ht="16.5" customHeight="1" x14ac:dyDescent="0.3">
      <c r="A271" s="69">
        <v>418</v>
      </c>
      <c r="B271" s="4" t="s">
        <v>402</v>
      </c>
      <c r="C271" s="4" t="s">
        <v>401</v>
      </c>
      <c r="D271" s="4" t="s">
        <v>57</v>
      </c>
      <c r="E271" s="5" t="s">
        <v>279</v>
      </c>
      <c r="F271" s="5" t="s">
        <v>21</v>
      </c>
      <c r="G271" s="6">
        <v>1500000</v>
      </c>
      <c r="H271" s="7">
        <v>42626</v>
      </c>
      <c r="I271" s="5" t="s">
        <v>77</v>
      </c>
      <c r="J271" s="166"/>
      <c r="K271" s="169"/>
      <c r="L271" s="170"/>
      <c r="M271" s="4"/>
      <c r="N271" s="16"/>
      <c r="O271" s="17">
        <v>43201802</v>
      </c>
      <c r="P271" s="17">
        <v>22260585</v>
      </c>
      <c r="Q271" s="17" t="s">
        <v>393</v>
      </c>
      <c r="R271" s="17" t="s">
        <v>462</v>
      </c>
      <c r="S271" s="17" t="s">
        <v>460</v>
      </c>
      <c r="T271" s="17" t="s">
        <v>9</v>
      </c>
      <c r="U271" s="17" t="s">
        <v>399</v>
      </c>
      <c r="V271" s="16"/>
      <c r="W271" s="4" t="s">
        <v>380</v>
      </c>
      <c r="X271" s="4" t="s">
        <v>75</v>
      </c>
    </row>
    <row r="272" spans="1:24" ht="16.5" customHeight="1" x14ac:dyDescent="0.3">
      <c r="A272" s="69">
        <v>419</v>
      </c>
      <c r="B272" s="4" t="s">
        <v>402</v>
      </c>
      <c r="C272" s="4" t="s">
        <v>401</v>
      </c>
      <c r="D272" s="4" t="s">
        <v>57</v>
      </c>
      <c r="E272" s="5" t="s">
        <v>288</v>
      </c>
      <c r="F272" s="5" t="s">
        <v>21</v>
      </c>
      <c r="G272" s="6">
        <v>1500000</v>
      </c>
      <c r="H272" s="7">
        <v>42626</v>
      </c>
      <c r="I272" s="5" t="s">
        <v>77</v>
      </c>
      <c r="J272" s="166"/>
      <c r="K272" s="169"/>
      <c r="L272" s="170"/>
      <c r="M272" s="4"/>
      <c r="N272" s="16"/>
      <c r="O272" s="17">
        <v>43201802</v>
      </c>
      <c r="P272" s="17">
        <v>22260585</v>
      </c>
      <c r="Q272" s="17" t="s">
        <v>393</v>
      </c>
      <c r="R272" s="17" t="s">
        <v>462</v>
      </c>
      <c r="S272" s="17" t="s">
        <v>460</v>
      </c>
      <c r="T272" s="17" t="s">
        <v>9</v>
      </c>
      <c r="U272" s="17" t="s">
        <v>399</v>
      </c>
      <c r="V272" s="16"/>
      <c r="W272" s="4" t="s">
        <v>380</v>
      </c>
      <c r="X272" s="4" t="s">
        <v>75</v>
      </c>
    </row>
    <row r="273" spans="1:24" ht="16.5" customHeight="1" x14ac:dyDescent="0.3">
      <c r="A273" s="69">
        <v>420</v>
      </c>
      <c r="B273" s="4" t="s">
        <v>402</v>
      </c>
      <c r="C273" s="4" t="s">
        <v>401</v>
      </c>
      <c r="D273" s="4" t="s">
        <v>57</v>
      </c>
      <c r="E273" s="5" t="s">
        <v>302</v>
      </c>
      <c r="F273" s="5" t="s">
        <v>21</v>
      </c>
      <c r="G273" s="6">
        <v>1500000</v>
      </c>
      <c r="H273" s="7">
        <v>42626</v>
      </c>
      <c r="I273" s="5" t="s">
        <v>77</v>
      </c>
      <c r="J273" s="166"/>
      <c r="K273" s="169"/>
      <c r="L273" s="170"/>
      <c r="M273" s="4"/>
      <c r="N273" s="16"/>
      <c r="O273" s="17">
        <v>43201802</v>
      </c>
      <c r="P273" s="17">
        <v>22260585</v>
      </c>
      <c r="Q273" s="17" t="s">
        <v>393</v>
      </c>
      <c r="R273" s="17" t="s">
        <v>462</v>
      </c>
      <c r="S273" s="17" t="s">
        <v>460</v>
      </c>
      <c r="T273" s="17" t="s">
        <v>9</v>
      </c>
      <c r="U273" s="17" t="s">
        <v>399</v>
      </c>
      <c r="V273" s="16"/>
      <c r="W273" s="4" t="s">
        <v>380</v>
      </c>
      <c r="X273" s="4" t="s">
        <v>75</v>
      </c>
    </row>
    <row r="274" spans="1:24" ht="16.5" customHeight="1" x14ac:dyDescent="0.3">
      <c r="A274" s="69">
        <v>421</v>
      </c>
      <c r="B274" s="4" t="s">
        <v>402</v>
      </c>
      <c r="C274" s="4" t="s">
        <v>401</v>
      </c>
      <c r="D274" s="4" t="s">
        <v>57</v>
      </c>
      <c r="E274" s="5" t="s">
        <v>292</v>
      </c>
      <c r="F274" s="5" t="s">
        <v>21</v>
      </c>
      <c r="G274" s="6">
        <v>1500000</v>
      </c>
      <c r="H274" s="7">
        <v>42626</v>
      </c>
      <c r="I274" s="5" t="s">
        <v>77</v>
      </c>
      <c r="J274" s="166"/>
      <c r="K274" s="169"/>
      <c r="L274" s="170"/>
      <c r="M274" s="4"/>
      <c r="N274" s="16"/>
      <c r="O274" s="17">
        <v>43201802</v>
      </c>
      <c r="P274" s="17">
        <v>22260585</v>
      </c>
      <c r="Q274" s="17" t="s">
        <v>393</v>
      </c>
      <c r="R274" s="17" t="s">
        <v>462</v>
      </c>
      <c r="S274" s="17" t="s">
        <v>460</v>
      </c>
      <c r="T274" s="17" t="s">
        <v>9</v>
      </c>
      <c r="U274" s="17" t="s">
        <v>399</v>
      </c>
      <c r="V274" s="16"/>
      <c r="W274" s="4" t="s">
        <v>380</v>
      </c>
      <c r="X274" s="4" t="s">
        <v>75</v>
      </c>
    </row>
    <row r="275" spans="1:24" ht="16.5" customHeight="1" x14ac:dyDescent="0.3">
      <c r="A275" s="69">
        <v>422</v>
      </c>
      <c r="B275" s="4" t="s">
        <v>402</v>
      </c>
      <c r="C275" s="4" t="s">
        <v>401</v>
      </c>
      <c r="D275" s="4" t="s">
        <v>57</v>
      </c>
      <c r="E275" s="5" t="s">
        <v>290</v>
      </c>
      <c r="F275" s="5" t="s">
        <v>21</v>
      </c>
      <c r="G275" s="6">
        <v>1500000</v>
      </c>
      <c r="H275" s="7">
        <v>42626</v>
      </c>
      <c r="I275" s="5" t="s">
        <v>77</v>
      </c>
      <c r="J275" s="166"/>
      <c r="K275" s="169"/>
      <c r="L275" s="170"/>
      <c r="M275" s="4"/>
      <c r="N275" s="16"/>
      <c r="O275" s="17">
        <v>43201802</v>
      </c>
      <c r="P275" s="17">
        <v>22260585</v>
      </c>
      <c r="Q275" s="17" t="s">
        <v>393</v>
      </c>
      <c r="R275" s="17" t="s">
        <v>462</v>
      </c>
      <c r="S275" s="17" t="s">
        <v>460</v>
      </c>
      <c r="T275" s="17" t="s">
        <v>9</v>
      </c>
      <c r="U275" s="17" t="s">
        <v>399</v>
      </c>
      <c r="V275" s="16"/>
      <c r="W275" s="4" t="s">
        <v>380</v>
      </c>
      <c r="X275" s="4" t="s">
        <v>75</v>
      </c>
    </row>
    <row r="276" spans="1:24" ht="16.5" customHeight="1" x14ac:dyDescent="0.3">
      <c r="A276" s="69">
        <v>423</v>
      </c>
      <c r="B276" s="4" t="s">
        <v>402</v>
      </c>
      <c r="C276" s="4" t="s">
        <v>401</v>
      </c>
      <c r="D276" s="4" t="s">
        <v>57</v>
      </c>
      <c r="E276" s="5" t="s">
        <v>295</v>
      </c>
      <c r="F276" s="5" t="s">
        <v>21</v>
      </c>
      <c r="G276" s="6">
        <v>1500000</v>
      </c>
      <c r="H276" s="7">
        <v>42626</v>
      </c>
      <c r="I276" s="5" t="s">
        <v>77</v>
      </c>
      <c r="J276" s="166"/>
      <c r="K276" s="169"/>
      <c r="L276" s="170"/>
      <c r="M276" s="4"/>
      <c r="N276" s="16"/>
      <c r="O276" s="17">
        <v>43201802</v>
      </c>
      <c r="P276" s="17">
        <v>22260585</v>
      </c>
      <c r="Q276" s="17" t="s">
        <v>393</v>
      </c>
      <c r="R276" s="17" t="s">
        <v>462</v>
      </c>
      <c r="S276" s="17" t="s">
        <v>460</v>
      </c>
      <c r="T276" s="17" t="s">
        <v>9</v>
      </c>
      <c r="U276" s="17" t="s">
        <v>399</v>
      </c>
      <c r="V276" s="16"/>
      <c r="W276" s="4" t="s">
        <v>380</v>
      </c>
      <c r="X276" s="4" t="s">
        <v>75</v>
      </c>
    </row>
    <row r="277" spans="1:24" ht="16.5" customHeight="1" x14ac:dyDescent="0.3">
      <c r="A277" s="69">
        <v>424</v>
      </c>
      <c r="B277" s="4" t="s">
        <v>402</v>
      </c>
      <c r="C277" s="4" t="s">
        <v>401</v>
      </c>
      <c r="D277" s="4" t="s">
        <v>57</v>
      </c>
      <c r="E277" s="5" t="s">
        <v>287</v>
      </c>
      <c r="F277" s="5" t="s">
        <v>21</v>
      </c>
      <c r="G277" s="6">
        <v>1500000</v>
      </c>
      <c r="H277" s="7">
        <v>42626</v>
      </c>
      <c r="I277" s="5" t="s">
        <v>77</v>
      </c>
      <c r="J277" s="166"/>
      <c r="K277" s="169"/>
      <c r="L277" s="170"/>
      <c r="M277" s="4"/>
      <c r="N277" s="16"/>
      <c r="O277" s="17">
        <v>43201802</v>
      </c>
      <c r="P277" s="17">
        <v>22260585</v>
      </c>
      <c r="Q277" s="17" t="s">
        <v>393</v>
      </c>
      <c r="R277" s="17" t="s">
        <v>462</v>
      </c>
      <c r="S277" s="17" t="s">
        <v>460</v>
      </c>
      <c r="T277" s="17" t="s">
        <v>9</v>
      </c>
      <c r="U277" s="17" t="s">
        <v>399</v>
      </c>
      <c r="V277" s="16"/>
      <c r="W277" s="4" t="s">
        <v>380</v>
      </c>
      <c r="X277" s="4" t="s">
        <v>75</v>
      </c>
    </row>
    <row r="278" spans="1:24" ht="16.5" customHeight="1" x14ac:dyDescent="0.3">
      <c r="A278" s="69">
        <v>425</v>
      </c>
      <c r="B278" s="4" t="s">
        <v>402</v>
      </c>
      <c r="C278" s="4" t="s">
        <v>401</v>
      </c>
      <c r="D278" s="4" t="s">
        <v>57</v>
      </c>
      <c r="E278" s="5" t="s">
        <v>293</v>
      </c>
      <c r="F278" s="5" t="s">
        <v>21</v>
      </c>
      <c r="G278" s="6">
        <v>1500000</v>
      </c>
      <c r="H278" s="7">
        <v>42626</v>
      </c>
      <c r="I278" s="5" t="s">
        <v>77</v>
      </c>
      <c r="J278" s="166"/>
      <c r="K278" s="169"/>
      <c r="L278" s="170"/>
      <c r="M278" s="4"/>
      <c r="N278" s="16"/>
      <c r="O278" s="17">
        <v>43201802</v>
      </c>
      <c r="P278" s="17">
        <v>22260585</v>
      </c>
      <c r="Q278" s="17" t="s">
        <v>393</v>
      </c>
      <c r="R278" s="17" t="s">
        <v>462</v>
      </c>
      <c r="S278" s="17" t="s">
        <v>460</v>
      </c>
      <c r="T278" s="17" t="s">
        <v>9</v>
      </c>
      <c r="U278" s="17" t="s">
        <v>399</v>
      </c>
      <c r="V278" s="16"/>
      <c r="W278" s="4" t="s">
        <v>380</v>
      </c>
      <c r="X278" s="4" t="s">
        <v>75</v>
      </c>
    </row>
    <row r="279" spans="1:24" ht="16.5" customHeight="1" x14ac:dyDescent="0.3">
      <c r="A279" s="69">
        <v>426</v>
      </c>
      <c r="B279" s="4" t="s">
        <v>402</v>
      </c>
      <c r="C279" s="4" t="s">
        <v>401</v>
      </c>
      <c r="D279" s="4" t="s">
        <v>57</v>
      </c>
      <c r="E279" s="5" t="s">
        <v>297</v>
      </c>
      <c r="F279" s="5" t="s">
        <v>21</v>
      </c>
      <c r="G279" s="6">
        <v>1500000</v>
      </c>
      <c r="H279" s="7">
        <v>42626</v>
      </c>
      <c r="I279" s="5" t="s">
        <v>77</v>
      </c>
      <c r="J279" s="166"/>
      <c r="K279" s="169"/>
      <c r="L279" s="170"/>
      <c r="M279" s="4"/>
      <c r="N279" s="16"/>
      <c r="O279" s="17">
        <v>43201802</v>
      </c>
      <c r="P279" s="17">
        <v>22260585</v>
      </c>
      <c r="Q279" s="17" t="s">
        <v>393</v>
      </c>
      <c r="R279" s="17" t="s">
        <v>462</v>
      </c>
      <c r="S279" s="17" t="s">
        <v>460</v>
      </c>
      <c r="T279" s="17" t="s">
        <v>9</v>
      </c>
      <c r="U279" s="17" t="s">
        <v>399</v>
      </c>
      <c r="V279" s="16"/>
      <c r="W279" s="4" t="s">
        <v>380</v>
      </c>
      <c r="X279" s="4" t="s">
        <v>75</v>
      </c>
    </row>
    <row r="280" spans="1:24" ht="16.5" customHeight="1" x14ac:dyDescent="0.3">
      <c r="A280" s="69">
        <v>427</v>
      </c>
      <c r="B280" s="4" t="s">
        <v>402</v>
      </c>
      <c r="C280" s="4" t="s">
        <v>401</v>
      </c>
      <c r="D280" s="4" t="s">
        <v>57</v>
      </c>
      <c r="E280" s="5" t="s">
        <v>291</v>
      </c>
      <c r="F280" s="5" t="s">
        <v>21</v>
      </c>
      <c r="G280" s="6">
        <v>1500000</v>
      </c>
      <c r="H280" s="7">
        <v>42626</v>
      </c>
      <c r="I280" s="5" t="s">
        <v>77</v>
      </c>
      <c r="J280" s="166"/>
      <c r="K280" s="169"/>
      <c r="L280" s="170"/>
      <c r="M280" s="4"/>
      <c r="N280" s="16"/>
      <c r="O280" s="17">
        <v>43201802</v>
      </c>
      <c r="P280" s="17">
        <v>22260585</v>
      </c>
      <c r="Q280" s="17" t="s">
        <v>393</v>
      </c>
      <c r="R280" s="17" t="s">
        <v>462</v>
      </c>
      <c r="S280" s="17" t="s">
        <v>460</v>
      </c>
      <c r="T280" s="17" t="s">
        <v>9</v>
      </c>
      <c r="U280" s="17" t="s">
        <v>399</v>
      </c>
      <c r="V280" s="16"/>
      <c r="W280" s="4" t="s">
        <v>380</v>
      </c>
      <c r="X280" s="4" t="s">
        <v>75</v>
      </c>
    </row>
    <row r="281" spans="1:24" ht="16.5" customHeight="1" x14ac:dyDescent="0.3">
      <c r="A281" s="69">
        <v>428</v>
      </c>
      <c r="B281" s="4" t="s">
        <v>402</v>
      </c>
      <c r="C281" s="4" t="s">
        <v>401</v>
      </c>
      <c r="D281" s="4" t="s">
        <v>57</v>
      </c>
      <c r="E281" s="5" t="s">
        <v>298</v>
      </c>
      <c r="F281" s="5" t="s">
        <v>21</v>
      </c>
      <c r="G281" s="6">
        <v>1500000</v>
      </c>
      <c r="H281" s="7">
        <v>42626</v>
      </c>
      <c r="I281" s="5" t="s">
        <v>77</v>
      </c>
      <c r="J281" s="166"/>
      <c r="K281" s="169"/>
      <c r="L281" s="170"/>
      <c r="M281" s="4"/>
      <c r="N281" s="16"/>
      <c r="O281" s="17">
        <v>43201802</v>
      </c>
      <c r="P281" s="17">
        <v>22260585</v>
      </c>
      <c r="Q281" s="17" t="s">
        <v>393</v>
      </c>
      <c r="R281" s="17" t="s">
        <v>462</v>
      </c>
      <c r="S281" s="17" t="s">
        <v>460</v>
      </c>
      <c r="T281" s="17" t="s">
        <v>9</v>
      </c>
      <c r="U281" s="17" t="s">
        <v>399</v>
      </c>
      <c r="V281" s="16"/>
      <c r="W281" s="4" t="s">
        <v>380</v>
      </c>
      <c r="X281" s="4" t="s">
        <v>75</v>
      </c>
    </row>
    <row r="282" spans="1:24" ht="16.5" customHeight="1" x14ac:dyDescent="0.3">
      <c r="A282" s="69">
        <v>429</v>
      </c>
      <c r="B282" s="4" t="s">
        <v>402</v>
      </c>
      <c r="C282" s="4" t="s">
        <v>401</v>
      </c>
      <c r="D282" s="4" t="s">
        <v>57</v>
      </c>
      <c r="E282" s="5" t="s">
        <v>312</v>
      </c>
      <c r="F282" s="5" t="s">
        <v>21</v>
      </c>
      <c r="G282" s="6">
        <v>1500000</v>
      </c>
      <c r="H282" s="7">
        <v>42626</v>
      </c>
      <c r="I282" s="5" t="s">
        <v>77</v>
      </c>
      <c r="J282" s="166"/>
      <c r="K282" s="169"/>
      <c r="L282" s="170"/>
      <c r="M282" s="4"/>
      <c r="N282" s="16"/>
      <c r="O282" s="17">
        <v>43201802</v>
      </c>
      <c r="P282" s="17">
        <v>22260585</v>
      </c>
      <c r="Q282" s="17" t="s">
        <v>393</v>
      </c>
      <c r="R282" s="17" t="s">
        <v>462</v>
      </c>
      <c r="S282" s="17" t="s">
        <v>460</v>
      </c>
      <c r="T282" s="17" t="s">
        <v>9</v>
      </c>
      <c r="U282" s="17" t="s">
        <v>399</v>
      </c>
      <c r="V282" s="16"/>
      <c r="W282" s="4" t="s">
        <v>380</v>
      </c>
      <c r="X282" s="4" t="s">
        <v>75</v>
      </c>
    </row>
    <row r="283" spans="1:24" ht="16.5" customHeight="1" x14ac:dyDescent="0.3">
      <c r="A283" s="69">
        <v>430</v>
      </c>
      <c r="B283" s="4" t="s">
        <v>402</v>
      </c>
      <c r="C283" s="4" t="s">
        <v>401</v>
      </c>
      <c r="D283" s="4" t="s">
        <v>57</v>
      </c>
      <c r="E283" s="5" t="s">
        <v>294</v>
      </c>
      <c r="F283" s="5" t="s">
        <v>21</v>
      </c>
      <c r="G283" s="6">
        <v>1500000</v>
      </c>
      <c r="H283" s="7">
        <v>42626</v>
      </c>
      <c r="I283" s="5" t="s">
        <v>77</v>
      </c>
      <c r="J283" s="166"/>
      <c r="K283" s="169"/>
      <c r="L283" s="170"/>
      <c r="M283" s="4"/>
      <c r="N283" s="16"/>
      <c r="O283" s="17">
        <v>43201802</v>
      </c>
      <c r="P283" s="17">
        <v>22260585</v>
      </c>
      <c r="Q283" s="17" t="s">
        <v>393</v>
      </c>
      <c r="R283" s="17" t="s">
        <v>462</v>
      </c>
      <c r="S283" s="17" t="s">
        <v>460</v>
      </c>
      <c r="T283" s="17" t="s">
        <v>9</v>
      </c>
      <c r="U283" s="17" t="s">
        <v>399</v>
      </c>
      <c r="V283" s="16"/>
      <c r="W283" s="4" t="s">
        <v>380</v>
      </c>
      <c r="X283" s="4" t="s">
        <v>75</v>
      </c>
    </row>
    <row r="284" spans="1:24" ht="16.5" customHeight="1" x14ac:dyDescent="0.3">
      <c r="A284" s="69">
        <v>431</v>
      </c>
      <c r="B284" s="4" t="s">
        <v>402</v>
      </c>
      <c r="C284" s="4" t="s">
        <v>401</v>
      </c>
      <c r="D284" s="4" t="s">
        <v>57</v>
      </c>
      <c r="E284" s="5" t="s">
        <v>299</v>
      </c>
      <c r="F284" s="5" t="s">
        <v>21</v>
      </c>
      <c r="G284" s="6">
        <v>1500000</v>
      </c>
      <c r="H284" s="7">
        <v>42626</v>
      </c>
      <c r="I284" s="5" t="s">
        <v>77</v>
      </c>
      <c r="J284" s="166"/>
      <c r="K284" s="169"/>
      <c r="L284" s="170"/>
      <c r="M284" s="4"/>
      <c r="N284" s="16"/>
      <c r="O284" s="17">
        <v>43201802</v>
      </c>
      <c r="P284" s="17">
        <v>22260585</v>
      </c>
      <c r="Q284" s="17" t="s">
        <v>393</v>
      </c>
      <c r="R284" s="17" t="s">
        <v>462</v>
      </c>
      <c r="S284" s="17" t="s">
        <v>460</v>
      </c>
      <c r="T284" s="17" t="s">
        <v>9</v>
      </c>
      <c r="U284" s="17" t="s">
        <v>399</v>
      </c>
      <c r="V284" s="16"/>
      <c r="W284" s="4" t="s">
        <v>380</v>
      </c>
      <c r="X284" s="4" t="s">
        <v>75</v>
      </c>
    </row>
    <row r="285" spans="1:24" ht="16.5" customHeight="1" x14ac:dyDescent="0.3">
      <c r="A285" s="69">
        <v>432</v>
      </c>
      <c r="B285" s="4" t="s">
        <v>402</v>
      </c>
      <c r="C285" s="4" t="s">
        <v>401</v>
      </c>
      <c r="D285" s="4" t="s">
        <v>57</v>
      </c>
      <c r="E285" s="5" t="s">
        <v>296</v>
      </c>
      <c r="F285" s="5" t="s">
        <v>21</v>
      </c>
      <c r="G285" s="6">
        <v>1500000</v>
      </c>
      <c r="H285" s="7">
        <v>42626</v>
      </c>
      <c r="I285" s="5" t="s">
        <v>77</v>
      </c>
      <c r="J285" s="166"/>
      <c r="K285" s="169"/>
      <c r="L285" s="170"/>
      <c r="M285" s="4"/>
      <c r="N285" s="16"/>
      <c r="O285" s="17">
        <v>43201802</v>
      </c>
      <c r="P285" s="17">
        <v>22260585</v>
      </c>
      <c r="Q285" s="17" t="s">
        <v>393</v>
      </c>
      <c r="R285" s="17" t="s">
        <v>462</v>
      </c>
      <c r="S285" s="17" t="s">
        <v>460</v>
      </c>
      <c r="T285" s="17" t="s">
        <v>9</v>
      </c>
      <c r="U285" s="17" t="s">
        <v>399</v>
      </c>
      <c r="V285" s="16"/>
      <c r="W285" s="4" t="s">
        <v>380</v>
      </c>
      <c r="X285" s="4" t="s">
        <v>75</v>
      </c>
    </row>
    <row r="286" spans="1:24" ht="16.5" customHeight="1" x14ac:dyDescent="0.3">
      <c r="A286" s="69">
        <v>433</v>
      </c>
      <c r="B286" s="4" t="s">
        <v>402</v>
      </c>
      <c r="C286" s="4" t="s">
        <v>401</v>
      </c>
      <c r="D286" s="4" t="s">
        <v>57</v>
      </c>
      <c r="E286" s="5" t="s">
        <v>305</v>
      </c>
      <c r="F286" s="5" t="s">
        <v>21</v>
      </c>
      <c r="G286" s="6">
        <v>1500000</v>
      </c>
      <c r="H286" s="7">
        <v>42626</v>
      </c>
      <c r="I286" s="5" t="s">
        <v>77</v>
      </c>
      <c r="J286" s="166"/>
      <c r="K286" s="169"/>
      <c r="L286" s="170"/>
      <c r="M286" s="4"/>
      <c r="N286" s="16"/>
      <c r="O286" s="17">
        <v>43201802</v>
      </c>
      <c r="P286" s="17">
        <v>22260585</v>
      </c>
      <c r="Q286" s="17" t="s">
        <v>393</v>
      </c>
      <c r="R286" s="17" t="s">
        <v>462</v>
      </c>
      <c r="S286" s="17" t="s">
        <v>460</v>
      </c>
      <c r="T286" s="17" t="s">
        <v>9</v>
      </c>
      <c r="U286" s="17" t="s">
        <v>399</v>
      </c>
      <c r="V286" s="16"/>
      <c r="W286" s="4" t="s">
        <v>380</v>
      </c>
      <c r="X286" s="4" t="s">
        <v>75</v>
      </c>
    </row>
    <row r="287" spans="1:24" ht="16.5" customHeight="1" x14ac:dyDescent="0.3">
      <c r="A287" s="69">
        <v>434</v>
      </c>
      <c r="B287" s="4" t="s">
        <v>402</v>
      </c>
      <c r="C287" s="4" t="s">
        <v>401</v>
      </c>
      <c r="D287" s="4" t="s">
        <v>57</v>
      </c>
      <c r="E287" s="5" t="s">
        <v>304</v>
      </c>
      <c r="F287" s="5" t="s">
        <v>21</v>
      </c>
      <c r="G287" s="6">
        <v>1500000</v>
      </c>
      <c r="H287" s="7">
        <v>42626</v>
      </c>
      <c r="I287" s="5" t="s">
        <v>77</v>
      </c>
      <c r="J287" s="166"/>
      <c r="K287" s="169"/>
      <c r="L287" s="170"/>
      <c r="M287" s="4"/>
      <c r="N287" s="16"/>
      <c r="O287" s="17">
        <v>43201802</v>
      </c>
      <c r="P287" s="17">
        <v>22260585</v>
      </c>
      <c r="Q287" s="17" t="s">
        <v>393</v>
      </c>
      <c r="R287" s="17" t="s">
        <v>462</v>
      </c>
      <c r="S287" s="17" t="s">
        <v>460</v>
      </c>
      <c r="T287" s="17" t="s">
        <v>9</v>
      </c>
      <c r="U287" s="17" t="s">
        <v>399</v>
      </c>
      <c r="V287" s="16"/>
      <c r="W287" s="4" t="s">
        <v>380</v>
      </c>
      <c r="X287" s="4" t="s">
        <v>75</v>
      </c>
    </row>
    <row r="288" spans="1:24" ht="16.5" customHeight="1" x14ac:dyDescent="0.3">
      <c r="A288" s="69">
        <v>435</v>
      </c>
      <c r="B288" s="4" t="s">
        <v>402</v>
      </c>
      <c r="C288" s="4" t="s">
        <v>401</v>
      </c>
      <c r="D288" s="4" t="s">
        <v>57</v>
      </c>
      <c r="E288" s="5" t="s">
        <v>311</v>
      </c>
      <c r="F288" s="5" t="s">
        <v>21</v>
      </c>
      <c r="G288" s="6">
        <v>1500000</v>
      </c>
      <c r="H288" s="7">
        <v>42626</v>
      </c>
      <c r="I288" s="5" t="s">
        <v>77</v>
      </c>
      <c r="J288" s="166"/>
      <c r="K288" s="169"/>
      <c r="L288" s="170"/>
      <c r="M288" s="4"/>
      <c r="N288" s="16"/>
      <c r="O288" s="17">
        <v>43201802</v>
      </c>
      <c r="P288" s="17">
        <v>22260585</v>
      </c>
      <c r="Q288" s="17" t="s">
        <v>393</v>
      </c>
      <c r="R288" s="17" t="s">
        <v>462</v>
      </c>
      <c r="S288" s="17" t="s">
        <v>460</v>
      </c>
      <c r="T288" s="17" t="s">
        <v>9</v>
      </c>
      <c r="U288" s="17" t="s">
        <v>399</v>
      </c>
      <c r="V288" s="16"/>
      <c r="W288" s="4" t="s">
        <v>380</v>
      </c>
      <c r="X288" s="4" t="s">
        <v>75</v>
      </c>
    </row>
    <row r="289" spans="1:24" ht="16.5" customHeight="1" x14ac:dyDescent="0.3">
      <c r="A289" s="69">
        <v>436</v>
      </c>
      <c r="B289" s="4" t="s">
        <v>402</v>
      </c>
      <c r="C289" s="4" t="s">
        <v>401</v>
      </c>
      <c r="D289" s="4" t="s">
        <v>57</v>
      </c>
      <c r="E289" s="5" t="s">
        <v>301</v>
      </c>
      <c r="F289" s="5" t="s">
        <v>21</v>
      </c>
      <c r="G289" s="6">
        <v>1500000</v>
      </c>
      <c r="H289" s="7">
        <v>42626</v>
      </c>
      <c r="I289" s="5" t="s">
        <v>77</v>
      </c>
      <c r="J289" s="166"/>
      <c r="K289" s="169"/>
      <c r="L289" s="170"/>
      <c r="M289" s="4"/>
      <c r="N289" s="16"/>
      <c r="O289" s="17">
        <v>43201802</v>
      </c>
      <c r="P289" s="17">
        <v>22260585</v>
      </c>
      <c r="Q289" s="17" t="s">
        <v>393</v>
      </c>
      <c r="R289" s="17" t="s">
        <v>462</v>
      </c>
      <c r="S289" s="17" t="s">
        <v>460</v>
      </c>
      <c r="T289" s="17" t="s">
        <v>9</v>
      </c>
      <c r="U289" s="17" t="s">
        <v>399</v>
      </c>
      <c r="V289" s="16"/>
      <c r="W289" s="4" t="s">
        <v>380</v>
      </c>
      <c r="X289" s="4" t="s">
        <v>75</v>
      </c>
    </row>
    <row r="290" spans="1:24" ht="16.5" customHeight="1" x14ac:dyDescent="0.3">
      <c r="A290" s="69">
        <v>437</v>
      </c>
      <c r="B290" s="4" t="s">
        <v>402</v>
      </c>
      <c r="C290" s="4" t="s">
        <v>401</v>
      </c>
      <c r="D290" s="4" t="s">
        <v>57</v>
      </c>
      <c r="E290" s="5" t="s">
        <v>308</v>
      </c>
      <c r="F290" s="5" t="s">
        <v>21</v>
      </c>
      <c r="G290" s="6">
        <v>1500000</v>
      </c>
      <c r="H290" s="7">
        <v>42626</v>
      </c>
      <c r="I290" s="5" t="s">
        <v>77</v>
      </c>
      <c r="J290" s="166"/>
      <c r="K290" s="169"/>
      <c r="L290" s="170"/>
      <c r="M290" s="4"/>
      <c r="N290" s="16"/>
      <c r="O290" s="17">
        <v>43201802</v>
      </c>
      <c r="P290" s="17">
        <v>22260585</v>
      </c>
      <c r="Q290" s="17" t="s">
        <v>393</v>
      </c>
      <c r="R290" s="17" t="s">
        <v>462</v>
      </c>
      <c r="S290" s="17" t="s">
        <v>460</v>
      </c>
      <c r="T290" s="17" t="s">
        <v>9</v>
      </c>
      <c r="U290" s="17" t="s">
        <v>399</v>
      </c>
      <c r="V290" s="16"/>
      <c r="W290" s="4" t="s">
        <v>380</v>
      </c>
      <c r="X290" s="4" t="s">
        <v>75</v>
      </c>
    </row>
    <row r="291" spans="1:24" ht="16.5" customHeight="1" x14ac:dyDescent="0.3">
      <c r="A291" s="69">
        <v>438</v>
      </c>
      <c r="B291" s="4" t="s">
        <v>402</v>
      </c>
      <c r="C291" s="4" t="s">
        <v>401</v>
      </c>
      <c r="D291" s="4" t="s">
        <v>57</v>
      </c>
      <c r="E291" s="5" t="s">
        <v>300</v>
      </c>
      <c r="F291" s="5" t="s">
        <v>21</v>
      </c>
      <c r="G291" s="6">
        <v>1500000</v>
      </c>
      <c r="H291" s="7">
        <v>42626</v>
      </c>
      <c r="I291" s="5" t="s">
        <v>77</v>
      </c>
      <c r="J291" s="166"/>
      <c r="K291" s="169"/>
      <c r="L291" s="170"/>
      <c r="M291" s="4"/>
      <c r="N291" s="16"/>
      <c r="O291" s="17">
        <v>43201802</v>
      </c>
      <c r="P291" s="17">
        <v>22260585</v>
      </c>
      <c r="Q291" s="17" t="s">
        <v>393</v>
      </c>
      <c r="R291" s="17" t="s">
        <v>462</v>
      </c>
      <c r="S291" s="17" t="s">
        <v>460</v>
      </c>
      <c r="T291" s="17" t="s">
        <v>9</v>
      </c>
      <c r="U291" s="17" t="s">
        <v>399</v>
      </c>
      <c r="V291" s="16"/>
      <c r="W291" s="4" t="s">
        <v>380</v>
      </c>
      <c r="X291" s="4" t="s">
        <v>75</v>
      </c>
    </row>
    <row r="292" spans="1:24" ht="16.5" customHeight="1" x14ac:dyDescent="0.3">
      <c r="A292" s="69">
        <v>439</v>
      </c>
      <c r="B292" s="4" t="s">
        <v>402</v>
      </c>
      <c r="C292" s="4" t="s">
        <v>401</v>
      </c>
      <c r="D292" s="4" t="s">
        <v>57</v>
      </c>
      <c r="E292" s="5" t="s">
        <v>309</v>
      </c>
      <c r="F292" s="5" t="s">
        <v>21</v>
      </c>
      <c r="G292" s="6">
        <v>1500000</v>
      </c>
      <c r="H292" s="7">
        <v>42626</v>
      </c>
      <c r="I292" s="5" t="s">
        <v>77</v>
      </c>
      <c r="J292" s="166"/>
      <c r="K292" s="169"/>
      <c r="L292" s="170"/>
      <c r="M292" s="4"/>
      <c r="N292" s="16"/>
      <c r="O292" s="17">
        <v>43201802</v>
      </c>
      <c r="P292" s="17">
        <v>22260585</v>
      </c>
      <c r="Q292" s="17" t="s">
        <v>393</v>
      </c>
      <c r="R292" s="17" t="s">
        <v>462</v>
      </c>
      <c r="S292" s="17" t="s">
        <v>460</v>
      </c>
      <c r="T292" s="17" t="s">
        <v>9</v>
      </c>
      <c r="U292" s="17" t="s">
        <v>399</v>
      </c>
      <c r="V292" s="16"/>
      <c r="W292" s="4" t="s">
        <v>380</v>
      </c>
      <c r="X292" s="4" t="s">
        <v>75</v>
      </c>
    </row>
    <row r="293" spans="1:24" ht="16.5" customHeight="1" x14ac:dyDescent="0.3">
      <c r="A293" s="69">
        <v>440</v>
      </c>
      <c r="B293" s="4" t="s">
        <v>402</v>
      </c>
      <c r="C293" s="4" t="s">
        <v>401</v>
      </c>
      <c r="D293" s="4" t="s">
        <v>57</v>
      </c>
      <c r="E293" s="5" t="s">
        <v>306</v>
      </c>
      <c r="F293" s="5" t="s">
        <v>21</v>
      </c>
      <c r="G293" s="6">
        <v>1500000</v>
      </c>
      <c r="H293" s="7">
        <v>42626</v>
      </c>
      <c r="I293" s="5" t="s">
        <v>77</v>
      </c>
      <c r="J293" s="166"/>
      <c r="K293" s="169"/>
      <c r="L293" s="170"/>
      <c r="M293" s="4"/>
      <c r="N293" s="16"/>
      <c r="O293" s="17">
        <v>43201802</v>
      </c>
      <c r="P293" s="17">
        <v>22260585</v>
      </c>
      <c r="Q293" s="17" t="s">
        <v>393</v>
      </c>
      <c r="R293" s="17" t="s">
        <v>462</v>
      </c>
      <c r="S293" s="17" t="s">
        <v>460</v>
      </c>
      <c r="T293" s="17" t="s">
        <v>9</v>
      </c>
      <c r="U293" s="17" t="s">
        <v>399</v>
      </c>
      <c r="V293" s="16"/>
      <c r="W293" s="4" t="s">
        <v>380</v>
      </c>
      <c r="X293" s="4" t="s">
        <v>75</v>
      </c>
    </row>
    <row r="294" spans="1:24" ht="16.5" customHeight="1" x14ac:dyDescent="0.3">
      <c r="A294" s="69">
        <v>441</v>
      </c>
      <c r="B294" s="4" t="s">
        <v>402</v>
      </c>
      <c r="C294" s="4" t="s">
        <v>401</v>
      </c>
      <c r="D294" s="4" t="s">
        <v>57</v>
      </c>
      <c r="E294" s="5" t="s">
        <v>317</v>
      </c>
      <c r="F294" s="5" t="s">
        <v>21</v>
      </c>
      <c r="G294" s="6">
        <v>1500000</v>
      </c>
      <c r="H294" s="7">
        <v>42626</v>
      </c>
      <c r="I294" s="5" t="s">
        <v>77</v>
      </c>
      <c r="J294" s="166"/>
      <c r="K294" s="169"/>
      <c r="L294" s="170"/>
      <c r="M294" s="4"/>
      <c r="N294" s="16"/>
      <c r="O294" s="17">
        <v>43201802</v>
      </c>
      <c r="P294" s="17">
        <v>22260585</v>
      </c>
      <c r="Q294" s="17" t="s">
        <v>393</v>
      </c>
      <c r="R294" s="17" t="s">
        <v>462</v>
      </c>
      <c r="S294" s="17" t="s">
        <v>460</v>
      </c>
      <c r="T294" s="17" t="s">
        <v>9</v>
      </c>
      <c r="U294" s="17" t="s">
        <v>399</v>
      </c>
      <c r="V294" s="16"/>
      <c r="W294" s="4" t="s">
        <v>380</v>
      </c>
      <c r="X294" s="4" t="s">
        <v>75</v>
      </c>
    </row>
    <row r="295" spans="1:24" ht="16.5" customHeight="1" x14ac:dyDescent="0.3">
      <c r="A295" s="69">
        <v>442</v>
      </c>
      <c r="B295" s="4" t="s">
        <v>402</v>
      </c>
      <c r="C295" s="4" t="s">
        <v>401</v>
      </c>
      <c r="D295" s="4" t="s">
        <v>57</v>
      </c>
      <c r="E295" s="5" t="s">
        <v>310</v>
      </c>
      <c r="F295" s="5" t="s">
        <v>21</v>
      </c>
      <c r="G295" s="6">
        <v>1500000</v>
      </c>
      <c r="H295" s="7">
        <v>42626</v>
      </c>
      <c r="I295" s="5" t="s">
        <v>77</v>
      </c>
      <c r="J295" s="166"/>
      <c r="K295" s="169"/>
      <c r="L295" s="170"/>
      <c r="M295" s="4"/>
      <c r="N295" s="16"/>
      <c r="O295" s="17">
        <v>43201802</v>
      </c>
      <c r="P295" s="17">
        <v>22260585</v>
      </c>
      <c r="Q295" s="17" t="s">
        <v>393</v>
      </c>
      <c r="R295" s="17" t="s">
        <v>462</v>
      </c>
      <c r="S295" s="17" t="s">
        <v>460</v>
      </c>
      <c r="T295" s="17" t="s">
        <v>9</v>
      </c>
      <c r="U295" s="17" t="s">
        <v>399</v>
      </c>
      <c r="V295" s="16"/>
      <c r="W295" s="4" t="s">
        <v>380</v>
      </c>
      <c r="X295" s="4" t="s">
        <v>75</v>
      </c>
    </row>
    <row r="296" spans="1:24" ht="16.5" customHeight="1" x14ac:dyDescent="0.3">
      <c r="A296" s="69">
        <v>443</v>
      </c>
      <c r="B296" s="4" t="s">
        <v>402</v>
      </c>
      <c r="C296" s="4" t="s">
        <v>401</v>
      </c>
      <c r="D296" s="4" t="s">
        <v>57</v>
      </c>
      <c r="E296" s="5" t="s">
        <v>313</v>
      </c>
      <c r="F296" s="5" t="s">
        <v>21</v>
      </c>
      <c r="G296" s="6">
        <v>1500000</v>
      </c>
      <c r="H296" s="7">
        <v>42626</v>
      </c>
      <c r="I296" s="5" t="s">
        <v>77</v>
      </c>
      <c r="J296" s="166"/>
      <c r="K296" s="169"/>
      <c r="L296" s="170"/>
      <c r="M296" s="4"/>
      <c r="N296" s="16"/>
      <c r="O296" s="17">
        <v>43201802</v>
      </c>
      <c r="P296" s="17">
        <v>22260585</v>
      </c>
      <c r="Q296" s="17" t="s">
        <v>393</v>
      </c>
      <c r="R296" s="17" t="s">
        <v>462</v>
      </c>
      <c r="S296" s="17" t="s">
        <v>460</v>
      </c>
      <c r="T296" s="17" t="s">
        <v>9</v>
      </c>
      <c r="U296" s="17" t="s">
        <v>399</v>
      </c>
      <c r="V296" s="16"/>
      <c r="W296" s="4" t="s">
        <v>380</v>
      </c>
      <c r="X296" s="4" t="s">
        <v>75</v>
      </c>
    </row>
    <row r="297" spans="1:24" ht="16.5" customHeight="1" x14ac:dyDescent="0.3">
      <c r="A297" s="69">
        <v>444</v>
      </c>
      <c r="B297" s="4" t="s">
        <v>402</v>
      </c>
      <c r="C297" s="4" t="s">
        <v>401</v>
      </c>
      <c r="D297" s="4" t="s">
        <v>57</v>
      </c>
      <c r="E297" s="5" t="s">
        <v>307</v>
      </c>
      <c r="F297" s="5" t="s">
        <v>21</v>
      </c>
      <c r="G297" s="6">
        <v>1500000</v>
      </c>
      <c r="H297" s="7">
        <v>42626</v>
      </c>
      <c r="I297" s="5" t="s">
        <v>77</v>
      </c>
      <c r="J297" s="166"/>
      <c r="K297" s="169"/>
      <c r="L297" s="170"/>
      <c r="M297" s="4"/>
      <c r="N297" s="16"/>
      <c r="O297" s="17">
        <v>43201802</v>
      </c>
      <c r="P297" s="17">
        <v>22260585</v>
      </c>
      <c r="Q297" s="17" t="s">
        <v>393</v>
      </c>
      <c r="R297" s="17" t="s">
        <v>462</v>
      </c>
      <c r="S297" s="17" t="s">
        <v>460</v>
      </c>
      <c r="T297" s="17" t="s">
        <v>9</v>
      </c>
      <c r="U297" s="17" t="s">
        <v>399</v>
      </c>
      <c r="V297" s="16"/>
      <c r="W297" s="4" t="s">
        <v>380</v>
      </c>
      <c r="X297" s="4" t="s">
        <v>75</v>
      </c>
    </row>
    <row r="298" spans="1:24" ht="16.5" customHeight="1" x14ac:dyDescent="0.3">
      <c r="A298" s="69">
        <v>445</v>
      </c>
      <c r="B298" s="4" t="s">
        <v>402</v>
      </c>
      <c r="C298" s="4" t="s">
        <v>401</v>
      </c>
      <c r="D298" s="4" t="s">
        <v>57</v>
      </c>
      <c r="E298" s="5" t="s">
        <v>316</v>
      </c>
      <c r="F298" s="5" t="s">
        <v>21</v>
      </c>
      <c r="G298" s="6">
        <v>1500000</v>
      </c>
      <c r="H298" s="7">
        <v>42626</v>
      </c>
      <c r="I298" s="5" t="s">
        <v>77</v>
      </c>
      <c r="J298" s="166"/>
      <c r="K298" s="169"/>
      <c r="L298" s="170"/>
      <c r="M298" s="4"/>
      <c r="N298" s="16"/>
      <c r="O298" s="17">
        <v>43201802</v>
      </c>
      <c r="P298" s="17">
        <v>22260585</v>
      </c>
      <c r="Q298" s="17" t="s">
        <v>393</v>
      </c>
      <c r="R298" s="17" t="s">
        <v>462</v>
      </c>
      <c r="S298" s="17" t="s">
        <v>460</v>
      </c>
      <c r="T298" s="17" t="s">
        <v>9</v>
      </c>
      <c r="U298" s="17" t="s">
        <v>399</v>
      </c>
      <c r="V298" s="16"/>
      <c r="W298" s="4" t="s">
        <v>380</v>
      </c>
      <c r="X298" s="4" t="s">
        <v>75</v>
      </c>
    </row>
    <row r="299" spans="1:24" ht="16.5" customHeight="1" x14ac:dyDescent="0.3">
      <c r="A299" s="69">
        <v>446</v>
      </c>
      <c r="B299" s="4" t="s">
        <v>402</v>
      </c>
      <c r="C299" s="4" t="s">
        <v>401</v>
      </c>
      <c r="D299" s="4" t="s">
        <v>57</v>
      </c>
      <c r="E299" s="5" t="s">
        <v>315</v>
      </c>
      <c r="F299" s="5" t="s">
        <v>21</v>
      </c>
      <c r="G299" s="6">
        <v>1500000</v>
      </c>
      <c r="H299" s="7">
        <v>42626</v>
      </c>
      <c r="I299" s="5" t="s">
        <v>77</v>
      </c>
      <c r="J299" s="166"/>
      <c r="K299" s="169"/>
      <c r="L299" s="170"/>
      <c r="M299" s="4"/>
      <c r="N299" s="16"/>
      <c r="O299" s="17">
        <v>43201802</v>
      </c>
      <c r="P299" s="17">
        <v>22260585</v>
      </c>
      <c r="Q299" s="17" t="s">
        <v>393</v>
      </c>
      <c r="R299" s="17" t="s">
        <v>462</v>
      </c>
      <c r="S299" s="17" t="s">
        <v>460</v>
      </c>
      <c r="T299" s="17" t="s">
        <v>9</v>
      </c>
      <c r="U299" s="17" t="s">
        <v>399</v>
      </c>
      <c r="V299" s="16"/>
      <c r="W299" s="4" t="s">
        <v>380</v>
      </c>
      <c r="X299" s="4" t="s">
        <v>75</v>
      </c>
    </row>
    <row r="300" spans="1:24" ht="16.5" customHeight="1" x14ac:dyDescent="0.3">
      <c r="A300" s="69">
        <v>447</v>
      </c>
      <c r="B300" s="4" t="s">
        <v>402</v>
      </c>
      <c r="C300" s="4" t="s">
        <v>401</v>
      </c>
      <c r="D300" s="4" t="s">
        <v>57</v>
      </c>
      <c r="E300" s="5" t="s">
        <v>320</v>
      </c>
      <c r="F300" s="5" t="s">
        <v>21</v>
      </c>
      <c r="G300" s="6">
        <v>1500000</v>
      </c>
      <c r="H300" s="7">
        <v>42626</v>
      </c>
      <c r="I300" s="5" t="s">
        <v>77</v>
      </c>
      <c r="J300" s="166"/>
      <c r="K300" s="169"/>
      <c r="L300" s="170"/>
      <c r="M300" s="4"/>
      <c r="N300" s="16"/>
      <c r="O300" s="17">
        <v>43201802</v>
      </c>
      <c r="P300" s="17">
        <v>22260585</v>
      </c>
      <c r="Q300" s="17" t="s">
        <v>393</v>
      </c>
      <c r="R300" s="17" t="s">
        <v>462</v>
      </c>
      <c r="S300" s="17" t="s">
        <v>460</v>
      </c>
      <c r="T300" s="17" t="s">
        <v>9</v>
      </c>
      <c r="U300" s="17" t="s">
        <v>399</v>
      </c>
      <c r="V300" s="16"/>
      <c r="W300" s="4" t="s">
        <v>380</v>
      </c>
      <c r="X300" s="4" t="s">
        <v>75</v>
      </c>
    </row>
    <row r="301" spans="1:24" ht="16.5" customHeight="1" x14ac:dyDescent="0.3">
      <c r="A301" s="69">
        <v>448</v>
      </c>
      <c r="B301" s="4" t="s">
        <v>402</v>
      </c>
      <c r="C301" s="4" t="s">
        <v>401</v>
      </c>
      <c r="D301" s="4" t="s">
        <v>57</v>
      </c>
      <c r="E301" s="5" t="s">
        <v>325</v>
      </c>
      <c r="F301" s="5" t="s">
        <v>20</v>
      </c>
      <c r="G301" s="6">
        <v>1390000</v>
      </c>
      <c r="H301" s="7">
        <v>42626</v>
      </c>
      <c r="I301" s="5" t="s">
        <v>77</v>
      </c>
      <c r="J301" s="166"/>
      <c r="K301" s="169"/>
      <c r="L301" s="170"/>
      <c r="M301" s="4"/>
      <c r="N301" s="16"/>
      <c r="O301" s="17">
        <v>43201802</v>
      </c>
      <c r="P301" s="17">
        <v>22260585</v>
      </c>
      <c r="Q301" s="17" t="s">
        <v>393</v>
      </c>
      <c r="R301" s="17" t="s">
        <v>462</v>
      </c>
      <c r="S301" s="17" t="s">
        <v>460</v>
      </c>
      <c r="T301" s="17" t="s">
        <v>9</v>
      </c>
      <c r="U301" s="17" t="s">
        <v>399</v>
      </c>
      <c r="V301" s="16"/>
      <c r="W301" s="4" t="s">
        <v>380</v>
      </c>
      <c r="X301" s="4" t="s">
        <v>75</v>
      </c>
    </row>
    <row r="302" spans="1:24" ht="16.5" customHeight="1" x14ac:dyDescent="0.3">
      <c r="A302" s="69">
        <v>449</v>
      </c>
      <c r="B302" s="4" t="s">
        <v>402</v>
      </c>
      <c r="C302" s="4" t="s">
        <v>401</v>
      </c>
      <c r="D302" s="4" t="s">
        <v>57</v>
      </c>
      <c r="E302" s="5" t="s">
        <v>318</v>
      </c>
      <c r="F302" s="5" t="s">
        <v>26</v>
      </c>
      <c r="G302" s="6">
        <v>1250000</v>
      </c>
      <c r="H302" s="7">
        <v>42626</v>
      </c>
      <c r="I302" s="5" t="s">
        <v>77</v>
      </c>
      <c r="J302" s="166"/>
      <c r="K302" s="169"/>
      <c r="L302" s="170"/>
      <c r="M302" s="4"/>
      <c r="N302" s="16"/>
      <c r="O302" s="17">
        <v>43201802</v>
      </c>
      <c r="P302" s="17">
        <v>22260585</v>
      </c>
      <c r="Q302" s="17" t="s">
        <v>393</v>
      </c>
      <c r="R302" s="17" t="s">
        <v>462</v>
      </c>
      <c r="S302" s="17" t="s">
        <v>460</v>
      </c>
      <c r="T302" s="17" t="s">
        <v>9</v>
      </c>
      <c r="U302" s="17" t="s">
        <v>399</v>
      </c>
      <c r="V302" s="16"/>
      <c r="W302" s="4" t="s">
        <v>380</v>
      </c>
      <c r="X302" s="4" t="s">
        <v>75</v>
      </c>
    </row>
    <row r="303" spans="1:24" ht="16.5" customHeight="1" x14ac:dyDescent="0.3">
      <c r="A303" s="69">
        <v>450</v>
      </c>
      <c r="B303" s="4" t="s">
        <v>402</v>
      </c>
      <c r="C303" s="4" t="s">
        <v>401</v>
      </c>
      <c r="D303" s="4" t="s">
        <v>57</v>
      </c>
      <c r="E303" s="5" t="s">
        <v>314</v>
      </c>
      <c r="F303" s="5" t="s">
        <v>26</v>
      </c>
      <c r="G303" s="6">
        <v>1250000</v>
      </c>
      <c r="H303" s="7">
        <v>42626</v>
      </c>
      <c r="I303" s="5" t="s">
        <v>77</v>
      </c>
      <c r="J303" s="166"/>
      <c r="K303" s="169"/>
      <c r="L303" s="170"/>
      <c r="M303" s="4"/>
      <c r="N303" s="16"/>
      <c r="O303" s="17">
        <v>43201802</v>
      </c>
      <c r="P303" s="17">
        <v>22260585</v>
      </c>
      <c r="Q303" s="17" t="s">
        <v>393</v>
      </c>
      <c r="R303" s="17" t="s">
        <v>462</v>
      </c>
      <c r="S303" s="17" t="s">
        <v>460</v>
      </c>
      <c r="T303" s="17" t="s">
        <v>9</v>
      </c>
      <c r="U303" s="17" t="s">
        <v>399</v>
      </c>
      <c r="V303" s="16"/>
      <c r="W303" s="4" t="s">
        <v>380</v>
      </c>
      <c r="X303" s="4" t="s">
        <v>75</v>
      </c>
    </row>
    <row r="304" spans="1:24" ht="16.5" customHeight="1" x14ac:dyDescent="0.3">
      <c r="A304" s="69">
        <v>451</v>
      </c>
      <c r="B304" s="4" t="s">
        <v>402</v>
      </c>
      <c r="C304" s="4" t="s">
        <v>401</v>
      </c>
      <c r="D304" s="4" t="s">
        <v>57</v>
      </c>
      <c r="E304" s="5" t="s">
        <v>322</v>
      </c>
      <c r="F304" s="5" t="s">
        <v>323</v>
      </c>
      <c r="G304" s="6">
        <v>7000000</v>
      </c>
      <c r="H304" s="7">
        <v>42626</v>
      </c>
      <c r="I304" s="5" t="s">
        <v>77</v>
      </c>
      <c r="J304" s="166"/>
      <c r="K304" s="169"/>
      <c r="L304" s="170"/>
      <c r="M304" s="4"/>
      <c r="N304" s="16"/>
      <c r="O304" s="17">
        <v>43222612</v>
      </c>
      <c r="P304" s="17">
        <v>22661679</v>
      </c>
      <c r="Q304" s="17" t="s">
        <v>393</v>
      </c>
      <c r="R304" s="17" t="s">
        <v>463</v>
      </c>
      <c r="S304" s="17" t="s">
        <v>396</v>
      </c>
      <c r="T304" s="17" t="s">
        <v>1</v>
      </c>
      <c r="U304" s="17" t="s">
        <v>399</v>
      </c>
      <c r="V304" s="16"/>
      <c r="W304" s="4" t="s">
        <v>380</v>
      </c>
      <c r="X304" s="4" t="s">
        <v>75</v>
      </c>
    </row>
    <row r="305" spans="1:24" ht="16.5" customHeight="1" x14ac:dyDescent="0.3">
      <c r="A305" s="69">
        <v>452</v>
      </c>
      <c r="B305" s="4" t="s">
        <v>402</v>
      </c>
      <c r="C305" s="4" t="s">
        <v>401</v>
      </c>
      <c r="D305" s="4" t="s">
        <v>57</v>
      </c>
      <c r="E305" s="5" t="s">
        <v>319</v>
      </c>
      <c r="F305" s="5" t="s">
        <v>323</v>
      </c>
      <c r="G305" s="6">
        <v>7000000</v>
      </c>
      <c r="H305" s="7">
        <v>42626</v>
      </c>
      <c r="I305" s="5" t="s">
        <v>77</v>
      </c>
      <c r="J305" s="166"/>
      <c r="K305" s="169"/>
      <c r="L305" s="170"/>
      <c r="M305" s="4"/>
      <c r="N305" s="16"/>
      <c r="O305" s="17">
        <v>43222612</v>
      </c>
      <c r="P305" s="17">
        <v>22661679</v>
      </c>
      <c r="Q305" s="17" t="s">
        <v>393</v>
      </c>
      <c r="R305" s="17" t="s">
        <v>468</v>
      </c>
      <c r="S305" s="17" t="s">
        <v>396</v>
      </c>
      <c r="T305" s="17" t="s">
        <v>1</v>
      </c>
      <c r="U305" s="17" t="s">
        <v>399</v>
      </c>
      <c r="V305" s="16"/>
      <c r="W305" s="4" t="s">
        <v>380</v>
      </c>
      <c r="X305" s="4" t="s">
        <v>75</v>
      </c>
    </row>
    <row r="306" spans="1:24" ht="16.5" customHeight="1" x14ac:dyDescent="0.3">
      <c r="A306" s="69">
        <v>453</v>
      </c>
      <c r="B306" s="4" t="s">
        <v>402</v>
      </c>
      <c r="C306" s="4" t="s">
        <v>401</v>
      </c>
      <c r="D306" s="4" t="s">
        <v>57</v>
      </c>
      <c r="E306" s="5" t="s">
        <v>324</v>
      </c>
      <c r="F306" s="5" t="s">
        <v>379</v>
      </c>
      <c r="G306" s="6">
        <v>0</v>
      </c>
      <c r="H306" s="7">
        <v>42626</v>
      </c>
      <c r="I306" s="5" t="s">
        <v>77</v>
      </c>
      <c r="J306" s="166"/>
      <c r="K306" s="169"/>
      <c r="L306" s="170"/>
      <c r="M306" s="4"/>
      <c r="N306" s="16"/>
      <c r="O306" s="17" t="s">
        <v>1085</v>
      </c>
      <c r="P306" s="17"/>
      <c r="Q306" s="17"/>
      <c r="R306" s="17"/>
      <c r="S306" s="17"/>
      <c r="T306" s="17"/>
      <c r="U306" s="17"/>
      <c r="V306" s="16"/>
      <c r="W306" s="4"/>
      <c r="X306" s="4"/>
    </row>
    <row r="307" spans="1:24" ht="16.5" customHeight="1" x14ac:dyDescent="0.3">
      <c r="A307" s="69">
        <v>454</v>
      </c>
      <c r="B307" s="4" t="s">
        <v>402</v>
      </c>
      <c r="C307" s="4" t="s">
        <v>401</v>
      </c>
      <c r="D307" s="4" t="s">
        <v>57</v>
      </c>
      <c r="E307" s="8" t="s">
        <v>327</v>
      </c>
      <c r="F307" s="8" t="s">
        <v>74</v>
      </c>
      <c r="G307" s="9">
        <v>0</v>
      </c>
      <c r="H307" s="10">
        <v>42626</v>
      </c>
      <c r="I307" s="8" t="s">
        <v>77</v>
      </c>
      <c r="J307" s="166"/>
      <c r="K307" s="169"/>
      <c r="L307" s="170"/>
      <c r="M307" s="4"/>
      <c r="N307" s="16"/>
      <c r="O307" s="17" t="s">
        <v>1085</v>
      </c>
      <c r="P307" s="17"/>
      <c r="Q307" s="17"/>
      <c r="R307" s="17"/>
      <c r="S307" s="17"/>
      <c r="T307" s="17"/>
      <c r="U307" s="17"/>
      <c r="V307" s="16"/>
      <c r="W307" s="4"/>
      <c r="X307" s="4"/>
    </row>
    <row r="308" spans="1:24" ht="16.5" customHeight="1" x14ac:dyDescent="0.3">
      <c r="A308" s="4">
        <v>455</v>
      </c>
      <c r="B308" s="4" t="s">
        <v>402</v>
      </c>
      <c r="C308" s="4" t="s">
        <v>401</v>
      </c>
      <c r="D308" s="4" t="s">
        <v>57</v>
      </c>
      <c r="E308" s="8" t="s">
        <v>326</v>
      </c>
      <c r="F308" s="8" t="s">
        <v>74</v>
      </c>
      <c r="G308" s="9">
        <v>0</v>
      </c>
      <c r="H308" s="10">
        <v>42626</v>
      </c>
      <c r="I308" s="8" t="s">
        <v>77</v>
      </c>
      <c r="J308" s="166"/>
      <c r="K308" s="169"/>
      <c r="L308" s="170"/>
      <c r="M308" s="4"/>
      <c r="N308" s="16"/>
      <c r="O308" s="17" t="s">
        <v>1085</v>
      </c>
      <c r="P308" s="17"/>
      <c r="Q308" s="17"/>
      <c r="R308" s="17"/>
      <c r="S308" s="17"/>
      <c r="T308" s="17"/>
      <c r="U308" s="17"/>
      <c r="V308" s="16"/>
      <c r="W308" s="4"/>
      <c r="X308" s="4"/>
    </row>
    <row r="309" spans="1:24" ht="16.5" customHeight="1" x14ac:dyDescent="0.3">
      <c r="A309" s="69">
        <v>614</v>
      </c>
      <c r="B309" s="4" t="s">
        <v>402</v>
      </c>
      <c r="C309" s="4" t="s">
        <v>401</v>
      </c>
      <c r="D309" s="11" t="s">
        <v>539</v>
      </c>
      <c r="E309" s="8" t="s">
        <v>330</v>
      </c>
      <c r="F309" s="8" t="s">
        <v>321</v>
      </c>
      <c r="G309" s="9">
        <v>3000000</v>
      </c>
      <c r="H309" s="10">
        <v>43159</v>
      </c>
      <c r="I309" s="8" t="s">
        <v>77</v>
      </c>
      <c r="J309" s="167" t="s">
        <v>25</v>
      </c>
      <c r="K309" s="172" t="s">
        <v>532</v>
      </c>
      <c r="L309" s="171">
        <v>45042</v>
      </c>
      <c r="M309" s="4"/>
      <c r="N309" s="16"/>
      <c r="O309" s="17">
        <v>43233499</v>
      </c>
      <c r="P309" s="17">
        <v>21102333</v>
      </c>
      <c r="Q309" s="17" t="s">
        <v>393</v>
      </c>
      <c r="R309" s="17" t="s">
        <v>466</v>
      </c>
      <c r="S309" s="17" t="s">
        <v>454</v>
      </c>
      <c r="T309" s="17" t="s">
        <v>11</v>
      </c>
      <c r="U309" s="17" t="s">
        <v>399</v>
      </c>
      <c r="V309" s="16"/>
      <c r="W309" s="4" t="s">
        <v>380</v>
      </c>
      <c r="X309" s="4" t="s">
        <v>75</v>
      </c>
    </row>
    <row r="310" spans="1:24" ht="16.5" customHeight="1" x14ac:dyDescent="0.3">
      <c r="A310" s="69">
        <v>615</v>
      </c>
      <c r="B310" s="4" t="s">
        <v>402</v>
      </c>
      <c r="C310" s="4" t="s">
        <v>401</v>
      </c>
      <c r="D310" s="11" t="s">
        <v>539</v>
      </c>
      <c r="E310" s="8" t="s">
        <v>328</v>
      </c>
      <c r="F310" s="8" t="s">
        <v>321</v>
      </c>
      <c r="G310" s="9">
        <v>3000000</v>
      </c>
      <c r="H310" s="10">
        <v>43159</v>
      </c>
      <c r="I310" s="8" t="s">
        <v>77</v>
      </c>
      <c r="J310" s="168"/>
      <c r="K310" s="173"/>
      <c r="L310" s="171"/>
      <c r="M310" s="4"/>
      <c r="N310" s="16"/>
      <c r="O310" s="17">
        <v>43233499</v>
      </c>
      <c r="P310" s="17">
        <v>21102333</v>
      </c>
      <c r="Q310" s="17" t="s">
        <v>393</v>
      </c>
      <c r="R310" s="17" t="s">
        <v>465</v>
      </c>
      <c r="S310" s="17" t="s">
        <v>454</v>
      </c>
      <c r="T310" s="17" t="s">
        <v>11</v>
      </c>
      <c r="U310" s="17" t="s">
        <v>399</v>
      </c>
      <c r="V310" s="16"/>
      <c r="W310" s="4" t="s">
        <v>380</v>
      </c>
      <c r="X310" s="4" t="s">
        <v>75</v>
      </c>
    </row>
    <row r="311" spans="1:24" ht="16.5" customHeight="1" x14ac:dyDescent="0.3">
      <c r="A311" s="69">
        <v>616</v>
      </c>
      <c r="B311" s="4" t="s">
        <v>402</v>
      </c>
      <c r="C311" s="4" t="s">
        <v>401</v>
      </c>
      <c r="D311" s="11" t="s">
        <v>539</v>
      </c>
      <c r="E311" s="8" t="s">
        <v>629</v>
      </c>
      <c r="F311" s="8" t="s">
        <v>321</v>
      </c>
      <c r="G311" s="9">
        <v>3000000</v>
      </c>
      <c r="H311" s="10">
        <v>43159</v>
      </c>
      <c r="I311" s="8" t="s">
        <v>77</v>
      </c>
      <c r="J311" s="168"/>
      <c r="K311" s="173"/>
      <c r="L311" s="171"/>
      <c r="M311" s="4"/>
      <c r="N311" s="16"/>
      <c r="O311" s="17">
        <v>43233499</v>
      </c>
      <c r="P311" s="17">
        <v>21102333</v>
      </c>
      <c r="Q311" s="17" t="s">
        <v>393</v>
      </c>
      <c r="R311" s="17" t="s">
        <v>469</v>
      </c>
      <c r="S311" s="17" t="s">
        <v>454</v>
      </c>
      <c r="T311" s="17" t="s">
        <v>11</v>
      </c>
      <c r="U311" s="17" t="s">
        <v>399</v>
      </c>
      <c r="V311" s="16"/>
      <c r="W311" s="4" t="s">
        <v>380</v>
      </c>
      <c r="X311" s="4" t="s">
        <v>75</v>
      </c>
    </row>
    <row r="312" spans="1:24" ht="16.5" customHeight="1" x14ac:dyDescent="0.3">
      <c r="A312" s="69">
        <v>617</v>
      </c>
      <c r="B312" s="4" t="s">
        <v>402</v>
      </c>
      <c r="C312" s="4" t="s">
        <v>401</v>
      </c>
      <c r="D312" s="11" t="s">
        <v>539</v>
      </c>
      <c r="E312" s="8" t="s">
        <v>329</v>
      </c>
      <c r="F312" s="8" t="s">
        <v>321</v>
      </c>
      <c r="G312" s="9">
        <v>3000000</v>
      </c>
      <c r="H312" s="10">
        <v>43159</v>
      </c>
      <c r="I312" s="8" t="s">
        <v>77</v>
      </c>
      <c r="J312" s="168"/>
      <c r="K312" s="173"/>
      <c r="L312" s="171"/>
      <c r="M312" s="4"/>
      <c r="N312" s="16"/>
      <c r="O312" s="17">
        <v>43233499</v>
      </c>
      <c r="P312" s="17">
        <v>21102333</v>
      </c>
      <c r="Q312" s="17" t="s">
        <v>393</v>
      </c>
      <c r="R312" s="17" t="s">
        <v>467</v>
      </c>
      <c r="S312" s="17" t="s">
        <v>454</v>
      </c>
      <c r="T312" s="17" t="s">
        <v>11</v>
      </c>
      <c r="U312" s="17" t="s">
        <v>399</v>
      </c>
      <c r="V312" s="16"/>
      <c r="W312" s="4" t="s">
        <v>380</v>
      </c>
      <c r="X312" s="4" t="s">
        <v>75</v>
      </c>
    </row>
    <row r="313" spans="1:24" ht="16.5" customHeight="1" x14ac:dyDescent="0.3">
      <c r="A313" s="69">
        <v>618</v>
      </c>
      <c r="B313" s="4" t="s">
        <v>402</v>
      </c>
      <c r="C313" s="4" t="s">
        <v>401</v>
      </c>
      <c r="D313" s="11" t="s">
        <v>539</v>
      </c>
      <c r="E313" s="8" t="s">
        <v>688</v>
      </c>
      <c r="F313" s="8" t="s">
        <v>321</v>
      </c>
      <c r="G313" s="9">
        <v>3000000</v>
      </c>
      <c r="H313" s="10">
        <v>43159</v>
      </c>
      <c r="I313" s="8" t="s">
        <v>77</v>
      </c>
      <c r="J313" s="168"/>
      <c r="K313" s="173"/>
      <c r="L313" s="171"/>
      <c r="M313" s="4"/>
      <c r="N313" s="16"/>
      <c r="O313" s="17">
        <v>43233499</v>
      </c>
      <c r="P313" s="17">
        <v>21102333</v>
      </c>
      <c r="Q313" s="17" t="s">
        <v>393</v>
      </c>
      <c r="R313" s="17" t="s">
        <v>471</v>
      </c>
      <c r="S313" s="17" t="s">
        <v>454</v>
      </c>
      <c r="T313" s="17" t="s">
        <v>11</v>
      </c>
      <c r="U313" s="17" t="s">
        <v>399</v>
      </c>
      <c r="V313" s="16"/>
      <c r="W313" s="4" t="s">
        <v>380</v>
      </c>
      <c r="X313" s="4" t="s">
        <v>75</v>
      </c>
    </row>
    <row r="314" spans="1:24" ht="16.5" customHeight="1" x14ac:dyDescent="0.3">
      <c r="A314" s="69">
        <v>619</v>
      </c>
      <c r="B314" s="4" t="s">
        <v>402</v>
      </c>
      <c r="C314" s="4" t="s">
        <v>401</v>
      </c>
      <c r="D314" s="11" t="s">
        <v>539</v>
      </c>
      <c r="E314" s="8" t="s">
        <v>242</v>
      </c>
      <c r="F314" s="8" t="s">
        <v>321</v>
      </c>
      <c r="G314" s="9">
        <v>3000000</v>
      </c>
      <c r="H314" s="10">
        <v>43159</v>
      </c>
      <c r="I314" s="8" t="s">
        <v>77</v>
      </c>
      <c r="J314" s="168"/>
      <c r="K314" s="173"/>
      <c r="L314" s="171"/>
      <c r="M314" s="4"/>
      <c r="N314" s="16"/>
      <c r="O314" s="17">
        <v>43233499</v>
      </c>
      <c r="P314" s="17">
        <v>21102333</v>
      </c>
      <c r="Q314" s="17" t="s">
        <v>393</v>
      </c>
      <c r="R314" s="17" t="s">
        <v>470</v>
      </c>
      <c r="S314" s="17" t="s">
        <v>454</v>
      </c>
      <c r="T314" s="17" t="s">
        <v>11</v>
      </c>
      <c r="U314" s="17" t="s">
        <v>399</v>
      </c>
      <c r="V314" s="16"/>
      <c r="W314" s="4" t="s">
        <v>380</v>
      </c>
      <c r="X314" s="4" t="s">
        <v>75</v>
      </c>
    </row>
    <row r="315" spans="1:24" ht="16.5" customHeight="1" x14ac:dyDescent="0.3">
      <c r="A315" s="69">
        <v>620</v>
      </c>
      <c r="B315" s="4" t="s">
        <v>402</v>
      </c>
      <c r="C315" s="4" t="s">
        <v>401</v>
      </c>
      <c r="D315" s="11" t="s">
        <v>539</v>
      </c>
      <c r="E315" s="8" t="s">
        <v>201</v>
      </c>
      <c r="F315" s="8" t="s">
        <v>321</v>
      </c>
      <c r="G315" s="9">
        <v>3000000</v>
      </c>
      <c r="H315" s="10">
        <v>43159</v>
      </c>
      <c r="I315" s="8" t="s">
        <v>77</v>
      </c>
      <c r="J315" s="168"/>
      <c r="K315" s="173"/>
      <c r="L315" s="171"/>
      <c r="M315" s="4"/>
      <c r="N315" s="16"/>
      <c r="O315" s="17">
        <v>43233499</v>
      </c>
      <c r="P315" s="17">
        <v>21102333</v>
      </c>
      <c r="Q315" s="17" t="s">
        <v>393</v>
      </c>
      <c r="R315" s="17" t="s">
        <v>473</v>
      </c>
      <c r="S315" s="17" t="s">
        <v>454</v>
      </c>
      <c r="T315" s="17" t="s">
        <v>11</v>
      </c>
      <c r="U315" s="17" t="s">
        <v>399</v>
      </c>
      <c r="V315" s="16"/>
      <c r="W315" s="4" t="s">
        <v>380</v>
      </c>
      <c r="X315" s="4" t="s">
        <v>75</v>
      </c>
    </row>
    <row r="316" spans="1:24" ht="16.5" customHeight="1" x14ac:dyDescent="0.3">
      <c r="A316" s="69">
        <v>621</v>
      </c>
      <c r="B316" s="4" t="s">
        <v>402</v>
      </c>
      <c r="C316" s="4" t="s">
        <v>401</v>
      </c>
      <c r="D316" s="11" t="s">
        <v>539</v>
      </c>
      <c r="E316" s="8" t="s">
        <v>146</v>
      </c>
      <c r="F316" s="8" t="s">
        <v>321</v>
      </c>
      <c r="G316" s="9">
        <v>3000000</v>
      </c>
      <c r="H316" s="10">
        <v>43159</v>
      </c>
      <c r="I316" s="8" t="s">
        <v>77</v>
      </c>
      <c r="J316" s="168"/>
      <c r="K316" s="173"/>
      <c r="L316" s="171"/>
      <c r="M316" s="4"/>
      <c r="N316" s="16"/>
      <c r="O316" s="17">
        <v>43233499</v>
      </c>
      <c r="P316" s="17">
        <v>21102333</v>
      </c>
      <c r="Q316" s="17" t="s">
        <v>393</v>
      </c>
      <c r="R316" s="17" t="s">
        <v>474</v>
      </c>
      <c r="S316" s="17" t="s">
        <v>454</v>
      </c>
      <c r="T316" s="17" t="s">
        <v>11</v>
      </c>
      <c r="U316" s="17" t="s">
        <v>399</v>
      </c>
      <c r="V316" s="16"/>
      <c r="W316" s="4" t="s">
        <v>380</v>
      </c>
      <c r="X316" s="4" t="s">
        <v>75</v>
      </c>
    </row>
    <row r="317" spans="1:24" ht="16.5" customHeight="1" x14ac:dyDescent="0.3">
      <c r="A317" s="69">
        <v>622</v>
      </c>
      <c r="B317" s="4" t="s">
        <v>402</v>
      </c>
      <c r="C317" s="4" t="s">
        <v>401</v>
      </c>
      <c r="D317" s="11" t="s">
        <v>539</v>
      </c>
      <c r="E317" s="8" t="s">
        <v>632</v>
      </c>
      <c r="F317" s="8" t="s">
        <v>321</v>
      </c>
      <c r="G317" s="9">
        <v>3000000</v>
      </c>
      <c r="H317" s="10">
        <v>43159</v>
      </c>
      <c r="I317" s="8" t="s">
        <v>77</v>
      </c>
      <c r="J317" s="168"/>
      <c r="K317" s="173"/>
      <c r="L317" s="171"/>
      <c r="M317" s="4"/>
      <c r="N317" s="16"/>
      <c r="O317" s="17">
        <v>43233499</v>
      </c>
      <c r="P317" s="17">
        <v>21102333</v>
      </c>
      <c r="Q317" s="17" t="s">
        <v>393</v>
      </c>
      <c r="R317" s="17" t="s">
        <v>515</v>
      </c>
      <c r="S317" s="17" t="s">
        <v>454</v>
      </c>
      <c r="T317" s="17" t="s">
        <v>11</v>
      </c>
      <c r="U317" s="17" t="s">
        <v>399</v>
      </c>
      <c r="V317" s="16"/>
      <c r="W317" s="4" t="s">
        <v>380</v>
      </c>
      <c r="X317" s="4" t="s">
        <v>75</v>
      </c>
    </row>
    <row r="318" spans="1:24" ht="16.5" customHeight="1" x14ac:dyDescent="0.3">
      <c r="A318" s="69">
        <v>623</v>
      </c>
      <c r="B318" s="4" t="s">
        <v>402</v>
      </c>
      <c r="C318" s="4" t="s">
        <v>401</v>
      </c>
      <c r="D318" s="11" t="s">
        <v>539</v>
      </c>
      <c r="E318" s="8" t="s">
        <v>229</v>
      </c>
      <c r="F318" s="8" t="s">
        <v>321</v>
      </c>
      <c r="G318" s="9">
        <v>3000000</v>
      </c>
      <c r="H318" s="10">
        <v>43159</v>
      </c>
      <c r="I318" s="8" t="s">
        <v>77</v>
      </c>
      <c r="J318" s="168"/>
      <c r="K318" s="173"/>
      <c r="L318" s="171"/>
      <c r="M318" s="4"/>
      <c r="N318" s="16"/>
      <c r="O318" s="17">
        <v>43233499</v>
      </c>
      <c r="P318" s="17">
        <v>21102333</v>
      </c>
      <c r="Q318" s="17" t="s">
        <v>393</v>
      </c>
      <c r="R318" s="17" t="s">
        <v>472</v>
      </c>
      <c r="S318" s="17" t="s">
        <v>454</v>
      </c>
      <c r="T318" s="17" t="s">
        <v>11</v>
      </c>
      <c r="U318" s="17" t="s">
        <v>399</v>
      </c>
      <c r="V318" s="16"/>
      <c r="W318" s="4" t="s">
        <v>380</v>
      </c>
      <c r="X318" s="4" t="s">
        <v>75</v>
      </c>
    </row>
    <row r="319" spans="1:24" ht="16.5" customHeight="1" x14ac:dyDescent="0.3">
      <c r="A319" s="69">
        <v>624</v>
      </c>
      <c r="B319" s="4" t="s">
        <v>402</v>
      </c>
      <c r="C319" s="4" t="s">
        <v>401</v>
      </c>
      <c r="D319" s="11" t="s">
        <v>539</v>
      </c>
      <c r="E319" s="8" t="s">
        <v>631</v>
      </c>
      <c r="F319" s="8" t="s">
        <v>321</v>
      </c>
      <c r="G319" s="9">
        <v>3000000</v>
      </c>
      <c r="H319" s="10">
        <v>43159</v>
      </c>
      <c r="I319" s="8" t="s">
        <v>77</v>
      </c>
      <c r="J319" s="168"/>
      <c r="K319" s="173"/>
      <c r="L319" s="171"/>
      <c r="M319" s="4"/>
      <c r="N319" s="16"/>
      <c r="O319" s="17">
        <v>43233499</v>
      </c>
      <c r="P319" s="17">
        <v>21102333</v>
      </c>
      <c r="Q319" s="17" t="s">
        <v>393</v>
      </c>
      <c r="R319" s="17" t="s">
        <v>518</v>
      </c>
      <c r="S319" s="17" t="s">
        <v>454</v>
      </c>
      <c r="T319" s="17" t="s">
        <v>11</v>
      </c>
      <c r="U319" s="17" t="s">
        <v>399</v>
      </c>
      <c r="V319" s="16"/>
      <c r="W319" s="4" t="s">
        <v>380</v>
      </c>
      <c r="X319" s="4" t="s">
        <v>75</v>
      </c>
    </row>
    <row r="320" spans="1:24" ht="16.5" customHeight="1" x14ac:dyDescent="0.3">
      <c r="A320" s="69">
        <v>625</v>
      </c>
      <c r="B320" s="4" t="s">
        <v>402</v>
      </c>
      <c r="C320" s="4" t="s">
        <v>401</v>
      </c>
      <c r="D320" s="11" t="s">
        <v>539</v>
      </c>
      <c r="E320" s="8" t="s">
        <v>205</v>
      </c>
      <c r="F320" s="8" t="s">
        <v>321</v>
      </c>
      <c r="G320" s="9">
        <v>3000000</v>
      </c>
      <c r="H320" s="10">
        <v>43159</v>
      </c>
      <c r="I320" s="8" t="s">
        <v>77</v>
      </c>
      <c r="J320" s="168"/>
      <c r="K320" s="173"/>
      <c r="L320" s="171"/>
      <c r="M320" s="4"/>
      <c r="N320" s="16"/>
      <c r="O320" s="17">
        <v>43233499</v>
      </c>
      <c r="P320" s="17">
        <v>21102333</v>
      </c>
      <c r="Q320" s="17" t="s">
        <v>393</v>
      </c>
      <c r="R320" s="17" t="s">
        <v>516</v>
      </c>
      <c r="S320" s="17" t="s">
        <v>454</v>
      </c>
      <c r="T320" s="17" t="s">
        <v>11</v>
      </c>
      <c r="U320" s="17" t="s">
        <v>399</v>
      </c>
      <c r="V320" s="16"/>
      <c r="W320" s="4" t="s">
        <v>380</v>
      </c>
      <c r="X320" s="4" t="s">
        <v>75</v>
      </c>
    </row>
    <row r="321" spans="1:24" ht="16.5" customHeight="1" x14ac:dyDescent="0.3">
      <c r="A321" s="69">
        <v>626</v>
      </c>
      <c r="B321" s="4" t="s">
        <v>402</v>
      </c>
      <c r="C321" s="4" t="s">
        <v>401</v>
      </c>
      <c r="D321" s="11" t="s">
        <v>539</v>
      </c>
      <c r="E321" s="8" t="s">
        <v>232</v>
      </c>
      <c r="F321" s="8" t="s">
        <v>56</v>
      </c>
      <c r="G321" s="9">
        <v>7000000</v>
      </c>
      <c r="H321" s="10">
        <v>43159</v>
      </c>
      <c r="I321" s="8" t="s">
        <v>77</v>
      </c>
      <c r="J321" s="168"/>
      <c r="K321" s="173"/>
      <c r="L321" s="171"/>
      <c r="M321" s="4"/>
      <c r="N321" s="16"/>
      <c r="O321" s="17">
        <v>43233499</v>
      </c>
      <c r="P321" s="17">
        <v>21745230</v>
      </c>
      <c r="Q321" s="17" t="s">
        <v>393</v>
      </c>
      <c r="R321" s="17" t="s">
        <v>517</v>
      </c>
      <c r="S321" s="17" t="s">
        <v>454</v>
      </c>
      <c r="T321" s="17" t="s">
        <v>17</v>
      </c>
      <c r="U321" s="17" t="s">
        <v>399</v>
      </c>
      <c r="V321" s="16"/>
      <c r="W321" s="4" t="s">
        <v>380</v>
      </c>
      <c r="X321" s="4" t="s">
        <v>75</v>
      </c>
    </row>
    <row r="322" spans="1:24" ht="16.5" customHeight="1" x14ac:dyDescent="0.3">
      <c r="A322" s="69">
        <v>627</v>
      </c>
      <c r="B322" s="4" t="s">
        <v>402</v>
      </c>
      <c r="C322" s="4" t="s">
        <v>401</v>
      </c>
      <c r="D322" s="11" t="s">
        <v>539</v>
      </c>
      <c r="E322" s="8" t="s">
        <v>638</v>
      </c>
      <c r="F322" s="8" t="s">
        <v>56</v>
      </c>
      <c r="G322" s="9">
        <v>7000000</v>
      </c>
      <c r="H322" s="10">
        <v>43159</v>
      </c>
      <c r="I322" s="8" t="s">
        <v>77</v>
      </c>
      <c r="J322" s="168"/>
      <c r="K322" s="173"/>
      <c r="L322" s="171"/>
      <c r="M322" s="4"/>
      <c r="N322" s="16"/>
      <c r="O322" s="17">
        <v>43233499</v>
      </c>
      <c r="P322" s="17">
        <v>21745230</v>
      </c>
      <c r="Q322" s="17" t="s">
        <v>393</v>
      </c>
      <c r="R322" s="17" t="s">
        <v>519</v>
      </c>
      <c r="S322" s="17" t="s">
        <v>454</v>
      </c>
      <c r="T322" s="17" t="s">
        <v>17</v>
      </c>
      <c r="U322" s="17" t="s">
        <v>399</v>
      </c>
      <c r="V322" s="16"/>
      <c r="W322" s="4" t="s">
        <v>380</v>
      </c>
      <c r="X322" s="4" t="s">
        <v>75</v>
      </c>
    </row>
    <row r="323" spans="1:24" ht="16.5" customHeight="1" x14ac:dyDescent="0.3">
      <c r="A323" s="69">
        <v>628</v>
      </c>
      <c r="B323" s="4" t="s">
        <v>402</v>
      </c>
      <c r="C323" s="4" t="s">
        <v>401</v>
      </c>
      <c r="D323" s="11" t="s">
        <v>539</v>
      </c>
      <c r="E323" s="8" t="s">
        <v>607</v>
      </c>
      <c r="F323" s="8" t="s">
        <v>56</v>
      </c>
      <c r="G323" s="9">
        <v>7000000</v>
      </c>
      <c r="H323" s="10">
        <v>43159</v>
      </c>
      <c r="I323" s="8" t="s">
        <v>77</v>
      </c>
      <c r="J323" s="168"/>
      <c r="K323" s="173"/>
      <c r="L323" s="171"/>
      <c r="M323" s="4"/>
      <c r="N323" s="16"/>
      <c r="O323" s="17">
        <v>43233499</v>
      </c>
      <c r="P323" s="17">
        <v>21745230</v>
      </c>
      <c r="Q323" s="17" t="s">
        <v>393</v>
      </c>
      <c r="R323" s="17" t="s">
        <v>520</v>
      </c>
      <c r="S323" s="17" t="s">
        <v>454</v>
      </c>
      <c r="T323" s="17" t="s">
        <v>17</v>
      </c>
      <c r="U323" s="17" t="s">
        <v>399</v>
      </c>
      <c r="V323" s="16"/>
      <c r="W323" s="4" t="s">
        <v>380</v>
      </c>
      <c r="X323" s="4" t="s">
        <v>75</v>
      </c>
    </row>
    <row r="324" spans="1:24" ht="16.5" customHeight="1" x14ac:dyDescent="0.3">
      <c r="A324" s="69">
        <v>629</v>
      </c>
      <c r="B324" s="4" t="s">
        <v>402</v>
      </c>
      <c r="C324" s="4" t="s">
        <v>401</v>
      </c>
      <c r="D324" s="11" t="s">
        <v>539</v>
      </c>
      <c r="E324" s="8" t="s">
        <v>228</v>
      </c>
      <c r="F324" s="8" t="s">
        <v>382</v>
      </c>
      <c r="G324" s="9">
        <v>20000000</v>
      </c>
      <c r="H324" s="10">
        <v>43159</v>
      </c>
      <c r="I324" s="8" t="s">
        <v>77</v>
      </c>
      <c r="J324" s="168"/>
      <c r="K324" s="173"/>
      <c r="L324" s="171"/>
      <c r="M324" s="4"/>
      <c r="N324" s="16"/>
      <c r="O324" s="17">
        <v>43233499</v>
      </c>
      <c r="P324" s="17">
        <v>21756490</v>
      </c>
      <c r="Q324" s="17" t="s">
        <v>393</v>
      </c>
      <c r="R324" s="17" t="s">
        <v>521</v>
      </c>
      <c r="S324" s="17" t="s">
        <v>454</v>
      </c>
      <c r="T324" s="17" t="s">
        <v>28</v>
      </c>
      <c r="U324" s="17" t="s">
        <v>399</v>
      </c>
      <c r="V324" s="16"/>
      <c r="W324" s="4" t="s">
        <v>380</v>
      </c>
      <c r="X324" s="4" t="s">
        <v>75</v>
      </c>
    </row>
    <row r="325" spans="1:24" ht="16.5" customHeight="1" x14ac:dyDescent="0.3">
      <c r="A325" s="69">
        <v>630</v>
      </c>
      <c r="B325" s="4" t="s">
        <v>402</v>
      </c>
      <c r="C325" s="4" t="s">
        <v>401</v>
      </c>
      <c r="D325" s="11" t="s">
        <v>539</v>
      </c>
      <c r="E325" s="8" t="s">
        <v>241</v>
      </c>
      <c r="F325" s="8" t="s">
        <v>382</v>
      </c>
      <c r="G325" s="9">
        <v>20000000</v>
      </c>
      <c r="H325" s="10">
        <v>43159</v>
      </c>
      <c r="I325" s="8" t="s">
        <v>77</v>
      </c>
      <c r="J325" s="168"/>
      <c r="K325" s="173"/>
      <c r="L325" s="171"/>
      <c r="M325" s="4"/>
      <c r="N325" s="16"/>
      <c r="O325" s="17">
        <v>43233499</v>
      </c>
      <c r="P325" s="17">
        <v>21756490</v>
      </c>
      <c r="Q325" s="17" t="s">
        <v>393</v>
      </c>
      <c r="R325" s="17" t="s">
        <v>522</v>
      </c>
      <c r="S325" s="17" t="s">
        <v>454</v>
      </c>
      <c r="T325" s="17" t="s">
        <v>28</v>
      </c>
      <c r="U325" s="17" t="s">
        <v>399</v>
      </c>
      <c r="V325" s="16"/>
      <c r="W325" s="4" t="s">
        <v>380</v>
      </c>
      <c r="X325" s="4" t="s">
        <v>75</v>
      </c>
    </row>
    <row r="326" spans="1:24" ht="16.5" customHeight="1" x14ac:dyDescent="0.3">
      <c r="A326" s="69">
        <v>631</v>
      </c>
      <c r="B326" s="4" t="s">
        <v>402</v>
      </c>
      <c r="C326" s="4" t="s">
        <v>401</v>
      </c>
      <c r="D326" s="11" t="s">
        <v>539</v>
      </c>
      <c r="E326" s="8" t="s">
        <v>195</v>
      </c>
      <c r="F326" s="8" t="s">
        <v>111</v>
      </c>
      <c r="G326" s="9">
        <v>6000000</v>
      </c>
      <c r="H326" s="10">
        <v>43159</v>
      </c>
      <c r="I326" s="8" t="s">
        <v>77</v>
      </c>
      <c r="J326" s="168"/>
      <c r="K326" s="173"/>
      <c r="L326" s="171"/>
      <c r="M326" s="4"/>
      <c r="N326" s="16"/>
      <c r="O326" s="17">
        <v>43233004</v>
      </c>
      <c r="P326" s="17">
        <v>23238178</v>
      </c>
      <c r="Q326" s="17" t="s">
        <v>393</v>
      </c>
      <c r="R326" s="17" t="s">
        <v>476</v>
      </c>
      <c r="S326" s="17" t="s">
        <v>408</v>
      </c>
      <c r="T326" s="17" t="s">
        <v>79</v>
      </c>
      <c r="U326" s="17" t="s">
        <v>399</v>
      </c>
      <c r="V326" s="16"/>
      <c r="W326" s="4" t="s">
        <v>380</v>
      </c>
      <c r="X326" s="4" t="s">
        <v>75</v>
      </c>
    </row>
    <row r="327" spans="1:24" ht="16.5" customHeight="1" x14ac:dyDescent="0.3">
      <c r="A327" s="69">
        <v>632</v>
      </c>
      <c r="B327" s="4" t="s">
        <v>402</v>
      </c>
      <c r="C327" s="4" t="s">
        <v>401</v>
      </c>
      <c r="D327" s="11" t="s">
        <v>539</v>
      </c>
      <c r="E327" s="8" t="s">
        <v>235</v>
      </c>
      <c r="F327" s="8" t="s">
        <v>605</v>
      </c>
      <c r="G327" s="9">
        <v>4200000</v>
      </c>
      <c r="H327" s="10">
        <v>43159</v>
      </c>
      <c r="I327" s="8" t="s">
        <v>77</v>
      </c>
      <c r="J327" s="168"/>
      <c r="K327" s="173"/>
      <c r="L327" s="171"/>
      <c r="M327" s="4"/>
      <c r="N327" s="16"/>
      <c r="O327" s="17">
        <v>43233205</v>
      </c>
      <c r="P327" s="17">
        <v>22859759</v>
      </c>
      <c r="Q327" s="17" t="s">
        <v>393</v>
      </c>
      <c r="R327" s="17" t="s">
        <v>477</v>
      </c>
      <c r="S327" s="17" t="s">
        <v>60</v>
      </c>
      <c r="T327" s="17" t="s">
        <v>27</v>
      </c>
      <c r="U327" s="17" t="s">
        <v>399</v>
      </c>
      <c r="V327" s="16"/>
      <c r="W327" s="4" t="s">
        <v>380</v>
      </c>
      <c r="X327" s="4" t="s">
        <v>75</v>
      </c>
    </row>
    <row r="328" spans="1:24" ht="16.5" customHeight="1" x14ac:dyDescent="0.3">
      <c r="A328" s="69">
        <v>633</v>
      </c>
      <c r="B328" s="4" t="s">
        <v>402</v>
      </c>
      <c r="C328" s="4" t="s">
        <v>401</v>
      </c>
      <c r="D328" s="11" t="s">
        <v>539</v>
      </c>
      <c r="E328" s="8" t="s">
        <v>683</v>
      </c>
      <c r="F328" s="8" t="s">
        <v>605</v>
      </c>
      <c r="G328" s="9">
        <v>4200000</v>
      </c>
      <c r="H328" s="10">
        <v>43159</v>
      </c>
      <c r="I328" s="8" t="s">
        <v>77</v>
      </c>
      <c r="J328" s="168"/>
      <c r="K328" s="173"/>
      <c r="L328" s="171"/>
      <c r="M328" s="4"/>
      <c r="N328" s="16"/>
      <c r="O328" s="17">
        <v>43233205</v>
      </c>
      <c r="P328" s="17">
        <v>22859759</v>
      </c>
      <c r="Q328" s="17" t="s">
        <v>393</v>
      </c>
      <c r="R328" s="17" t="s">
        <v>523</v>
      </c>
      <c r="S328" s="17" t="s">
        <v>60</v>
      </c>
      <c r="T328" s="17" t="s">
        <v>27</v>
      </c>
      <c r="U328" s="17" t="s">
        <v>399</v>
      </c>
      <c r="V328" s="16"/>
      <c r="W328" s="4" t="s">
        <v>380</v>
      </c>
      <c r="X328" s="4" t="s">
        <v>75</v>
      </c>
    </row>
    <row r="329" spans="1:24" ht="16.5" customHeight="1" x14ac:dyDescent="0.3">
      <c r="A329" s="69">
        <v>634</v>
      </c>
      <c r="B329" s="4" t="s">
        <v>402</v>
      </c>
      <c r="C329" s="4" t="s">
        <v>401</v>
      </c>
      <c r="D329" s="11" t="s">
        <v>539</v>
      </c>
      <c r="E329" s="8" t="s">
        <v>231</v>
      </c>
      <c r="F329" s="8" t="s">
        <v>605</v>
      </c>
      <c r="G329" s="9">
        <v>4200000</v>
      </c>
      <c r="H329" s="10">
        <v>43159</v>
      </c>
      <c r="I329" s="8" t="s">
        <v>77</v>
      </c>
      <c r="J329" s="168"/>
      <c r="K329" s="173"/>
      <c r="L329" s="171"/>
      <c r="M329" s="4"/>
      <c r="N329" s="16"/>
      <c r="O329" s="17">
        <v>43233205</v>
      </c>
      <c r="P329" s="17">
        <v>22859759</v>
      </c>
      <c r="Q329" s="17" t="s">
        <v>393</v>
      </c>
      <c r="R329" s="17" t="s">
        <v>478</v>
      </c>
      <c r="S329" s="17" t="s">
        <v>60</v>
      </c>
      <c r="T329" s="17" t="s">
        <v>27</v>
      </c>
      <c r="U329" s="17" t="s">
        <v>399</v>
      </c>
      <c r="V329" s="16"/>
      <c r="W329" s="4" t="s">
        <v>380</v>
      </c>
      <c r="X329" s="4" t="s">
        <v>75</v>
      </c>
    </row>
    <row r="330" spans="1:24" ht="16.5" customHeight="1" x14ac:dyDescent="0.3">
      <c r="A330" s="69">
        <v>635</v>
      </c>
      <c r="B330" s="4" t="s">
        <v>402</v>
      </c>
      <c r="C330" s="4" t="s">
        <v>401</v>
      </c>
      <c r="D330" s="11" t="s">
        <v>539</v>
      </c>
      <c r="E330" s="8" t="s">
        <v>224</v>
      </c>
      <c r="F330" s="8" t="s">
        <v>605</v>
      </c>
      <c r="G330" s="9">
        <v>4200000</v>
      </c>
      <c r="H330" s="10">
        <v>43159</v>
      </c>
      <c r="I330" s="8" t="s">
        <v>77</v>
      </c>
      <c r="J330" s="168"/>
      <c r="K330" s="173"/>
      <c r="L330" s="171"/>
      <c r="M330" s="4"/>
      <c r="N330" s="16"/>
      <c r="O330" s="17">
        <v>43233205</v>
      </c>
      <c r="P330" s="17">
        <v>22859759</v>
      </c>
      <c r="Q330" s="17" t="s">
        <v>393</v>
      </c>
      <c r="R330" s="17" t="s">
        <v>479</v>
      </c>
      <c r="S330" s="17" t="s">
        <v>60</v>
      </c>
      <c r="T330" s="17" t="s">
        <v>27</v>
      </c>
      <c r="U330" s="17" t="s">
        <v>399</v>
      </c>
      <c r="V330" s="16"/>
      <c r="W330" s="4" t="s">
        <v>380</v>
      </c>
      <c r="X330" s="4" t="s">
        <v>75</v>
      </c>
    </row>
    <row r="331" spans="1:24" ht="16.5" customHeight="1" x14ac:dyDescent="0.3">
      <c r="A331" s="69">
        <v>636</v>
      </c>
      <c r="B331" s="4" t="s">
        <v>402</v>
      </c>
      <c r="C331" s="4" t="s">
        <v>401</v>
      </c>
      <c r="D331" s="11" t="s">
        <v>539</v>
      </c>
      <c r="E331" s="8" t="s">
        <v>261</v>
      </c>
      <c r="F331" s="8" t="s">
        <v>605</v>
      </c>
      <c r="G331" s="9">
        <v>4200000</v>
      </c>
      <c r="H331" s="10">
        <v>43159</v>
      </c>
      <c r="I331" s="8" t="s">
        <v>77</v>
      </c>
      <c r="J331" s="168"/>
      <c r="K331" s="173"/>
      <c r="L331" s="171"/>
      <c r="M331" s="4"/>
      <c r="N331" s="16"/>
      <c r="O331" s="17">
        <v>43233205</v>
      </c>
      <c r="P331" s="17">
        <v>22859759</v>
      </c>
      <c r="Q331" s="17" t="s">
        <v>393</v>
      </c>
      <c r="R331" s="17" t="s">
        <v>480</v>
      </c>
      <c r="S331" s="17" t="s">
        <v>60</v>
      </c>
      <c r="T331" s="17" t="s">
        <v>27</v>
      </c>
      <c r="U331" s="17" t="s">
        <v>399</v>
      </c>
      <c r="V331" s="16"/>
      <c r="W331" s="4" t="s">
        <v>380</v>
      </c>
      <c r="X331" s="4" t="s">
        <v>75</v>
      </c>
    </row>
    <row r="332" spans="1:24" ht="16.5" customHeight="1" x14ac:dyDescent="0.3">
      <c r="A332" s="69">
        <v>637</v>
      </c>
      <c r="B332" s="4" t="s">
        <v>402</v>
      </c>
      <c r="C332" s="4" t="s">
        <v>401</v>
      </c>
      <c r="D332" s="11" t="s">
        <v>539</v>
      </c>
      <c r="E332" s="8" t="s">
        <v>217</v>
      </c>
      <c r="F332" s="8" t="s">
        <v>605</v>
      </c>
      <c r="G332" s="9">
        <v>4200000</v>
      </c>
      <c r="H332" s="10">
        <v>43159</v>
      </c>
      <c r="I332" s="8" t="s">
        <v>77</v>
      </c>
      <c r="J332" s="168"/>
      <c r="K332" s="173"/>
      <c r="L332" s="171"/>
      <c r="M332" s="4"/>
      <c r="N332" s="16"/>
      <c r="O332" s="17">
        <v>43233205</v>
      </c>
      <c r="P332" s="17">
        <v>22859759</v>
      </c>
      <c r="Q332" s="17" t="s">
        <v>393</v>
      </c>
      <c r="R332" s="17" t="s">
        <v>484</v>
      </c>
      <c r="S332" s="17" t="s">
        <v>60</v>
      </c>
      <c r="T332" s="17" t="s">
        <v>27</v>
      </c>
      <c r="U332" s="17" t="s">
        <v>399</v>
      </c>
      <c r="V332" s="16"/>
      <c r="W332" s="4" t="s">
        <v>380</v>
      </c>
      <c r="X332" s="4" t="s">
        <v>75</v>
      </c>
    </row>
    <row r="333" spans="1:24" ht="16.5" customHeight="1" x14ac:dyDescent="0.3">
      <c r="A333" s="69">
        <v>638</v>
      </c>
      <c r="B333" s="4" t="s">
        <v>402</v>
      </c>
      <c r="C333" s="4" t="s">
        <v>401</v>
      </c>
      <c r="D333" s="11" t="s">
        <v>539</v>
      </c>
      <c r="E333" s="8" t="s">
        <v>236</v>
      </c>
      <c r="F333" s="8" t="s">
        <v>605</v>
      </c>
      <c r="G333" s="9">
        <v>4200000</v>
      </c>
      <c r="H333" s="10">
        <v>43159</v>
      </c>
      <c r="I333" s="8" t="s">
        <v>77</v>
      </c>
      <c r="J333" s="168"/>
      <c r="K333" s="173"/>
      <c r="L333" s="171"/>
      <c r="M333" s="4"/>
      <c r="N333" s="16"/>
      <c r="O333" s="17">
        <v>43233205</v>
      </c>
      <c r="P333" s="17">
        <v>22859759</v>
      </c>
      <c r="Q333" s="17" t="s">
        <v>393</v>
      </c>
      <c r="R333" s="17" t="s">
        <v>481</v>
      </c>
      <c r="S333" s="17" t="s">
        <v>60</v>
      </c>
      <c r="T333" s="17" t="s">
        <v>27</v>
      </c>
      <c r="U333" s="17" t="s">
        <v>399</v>
      </c>
      <c r="V333" s="16"/>
      <c r="W333" s="4" t="s">
        <v>380</v>
      </c>
      <c r="X333" s="4" t="s">
        <v>75</v>
      </c>
    </row>
    <row r="334" spans="1:24" ht="16.5" customHeight="1" x14ac:dyDescent="0.3">
      <c r="A334" s="69">
        <v>639</v>
      </c>
      <c r="B334" s="4" t="s">
        <v>402</v>
      </c>
      <c r="C334" s="4" t="s">
        <v>401</v>
      </c>
      <c r="D334" s="11" t="s">
        <v>539</v>
      </c>
      <c r="E334" s="8" t="s">
        <v>227</v>
      </c>
      <c r="F334" s="8" t="s">
        <v>605</v>
      </c>
      <c r="G334" s="9">
        <v>4200000</v>
      </c>
      <c r="H334" s="10">
        <v>43159</v>
      </c>
      <c r="I334" s="8" t="s">
        <v>77</v>
      </c>
      <c r="J334" s="168"/>
      <c r="K334" s="173"/>
      <c r="L334" s="171"/>
      <c r="M334" s="4"/>
      <c r="N334" s="16"/>
      <c r="O334" s="17">
        <v>43233205</v>
      </c>
      <c r="P334" s="17">
        <v>22859759</v>
      </c>
      <c r="Q334" s="17" t="s">
        <v>393</v>
      </c>
      <c r="R334" s="17" t="s">
        <v>483</v>
      </c>
      <c r="S334" s="17" t="s">
        <v>60</v>
      </c>
      <c r="T334" s="17" t="s">
        <v>27</v>
      </c>
      <c r="U334" s="17" t="s">
        <v>399</v>
      </c>
      <c r="V334" s="16"/>
      <c r="W334" s="4" t="s">
        <v>380</v>
      </c>
      <c r="X334" s="4" t="s">
        <v>75</v>
      </c>
    </row>
    <row r="335" spans="1:24" ht="16.5" customHeight="1" x14ac:dyDescent="0.3">
      <c r="A335" s="69">
        <v>640</v>
      </c>
      <c r="B335" s="4" t="s">
        <v>402</v>
      </c>
      <c r="C335" s="4" t="s">
        <v>401</v>
      </c>
      <c r="D335" s="11" t="s">
        <v>539</v>
      </c>
      <c r="E335" s="8" t="s">
        <v>218</v>
      </c>
      <c r="F335" s="8" t="s">
        <v>605</v>
      </c>
      <c r="G335" s="9">
        <v>4200000</v>
      </c>
      <c r="H335" s="10">
        <v>43159</v>
      </c>
      <c r="I335" s="8" t="s">
        <v>77</v>
      </c>
      <c r="J335" s="168"/>
      <c r="K335" s="173"/>
      <c r="L335" s="171"/>
      <c r="M335" s="4"/>
      <c r="N335" s="16"/>
      <c r="O335" s="17">
        <v>43233205</v>
      </c>
      <c r="P335" s="17">
        <v>22859759</v>
      </c>
      <c r="Q335" s="17" t="s">
        <v>393</v>
      </c>
      <c r="R335" s="17" t="s">
        <v>485</v>
      </c>
      <c r="S335" s="17" t="s">
        <v>60</v>
      </c>
      <c r="T335" s="17" t="s">
        <v>27</v>
      </c>
      <c r="U335" s="17" t="s">
        <v>399</v>
      </c>
      <c r="V335" s="16"/>
      <c r="W335" s="4" t="s">
        <v>380</v>
      </c>
      <c r="X335" s="4" t="s">
        <v>75</v>
      </c>
    </row>
    <row r="336" spans="1:24" ht="16.5" customHeight="1" x14ac:dyDescent="0.3">
      <c r="A336" s="69">
        <v>641</v>
      </c>
      <c r="B336" s="4" t="s">
        <v>402</v>
      </c>
      <c r="C336" s="4" t="s">
        <v>401</v>
      </c>
      <c r="D336" s="11" t="s">
        <v>539</v>
      </c>
      <c r="E336" s="8" t="s">
        <v>234</v>
      </c>
      <c r="F336" s="8" t="s">
        <v>605</v>
      </c>
      <c r="G336" s="9">
        <v>4200000</v>
      </c>
      <c r="H336" s="10">
        <v>43159</v>
      </c>
      <c r="I336" s="8" t="s">
        <v>77</v>
      </c>
      <c r="J336" s="168"/>
      <c r="K336" s="173"/>
      <c r="L336" s="171"/>
      <c r="M336" s="4"/>
      <c r="N336" s="16"/>
      <c r="O336" s="17">
        <v>43233205</v>
      </c>
      <c r="P336" s="17">
        <v>22859759</v>
      </c>
      <c r="Q336" s="17" t="s">
        <v>393</v>
      </c>
      <c r="R336" s="17" t="s">
        <v>482</v>
      </c>
      <c r="S336" s="17" t="s">
        <v>60</v>
      </c>
      <c r="T336" s="17" t="s">
        <v>27</v>
      </c>
      <c r="U336" s="17" t="s">
        <v>399</v>
      </c>
      <c r="V336" s="16"/>
      <c r="W336" s="4" t="s">
        <v>380</v>
      </c>
      <c r="X336" s="4" t="s">
        <v>75</v>
      </c>
    </row>
    <row r="337" spans="1:24" ht="16.5" customHeight="1" x14ac:dyDescent="0.3">
      <c r="A337" s="69">
        <v>642</v>
      </c>
      <c r="B337" s="4" t="s">
        <v>402</v>
      </c>
      <c r="C337" s="4" t="s">
        <v>401</v>
      </c>
      <c r="D337" s="11" t="s">
        <v>539</v>
      </c>
      <c r="E337" s="8" t="s">
        <v>222</v>
      </c>
      <c r="F337" s="8" t="s">
        <v>605</v>
      </c>
      <c r="G337" s="9">
        <v>4200000</v>
      </c>
      <c r="H337" s="10">
        <v>43159</v>
      </c>
      <c r="I337" s="8" t="s">
        <v>77</v>
      </c>
      <c r="J337" s="168"/>
      <c r="K337" s="173"/>
      <c r="L337" s="171"/>
      <c r="M337" s="4"/>
      <c r="N337" s="16"/>
      <c r="O337" s="17">
        <v>43233205</v>
      </c>
      <c r="P337" s="17">
        <v>22859759</v>
      </c>
      <c r="Q337" s="17" t="s">
        <v>393</v>
      </c>
      <c r="R337" s="17" t="s">
        <v>488</v>
      </c>
      <c r="S337" s="17" t="s">
        <v>60</v>
      </c>
      <c r="T337" s="17" t="s">
        <v>27</v>
      </c>
      <c r="U337" s="17" t="s">
        <v>399</v>
      </c>
      <c r="V337" s="16"/>
      <c r="W337" s="4" t="s">
        <v>380</v>
      </c>
      <c r="X337" s="4" t="s">
        <v>75</v>
      </c>
    </row>
    <row r="338" spans="1:24" ht="16.5" customHeight="1" x14ac:dyDescent="0.3">
      <c r="A338" s="69">
        <v>643</v>
      </c>
      <c r="B338" s="4" t="s">
        <v>402</v>
      </c>
      <c r="C338" s="4" t="s">
        <v>401</v>
      </c>
      <c r="D338" s="11" t="s">
        <v>539</v>
      </c>
      <c r="E338" s="8" t="s">
        <v>223</v>
      </c>
      <c r="F338" s="8" t="s">
        <v>605</v>
      </c>
      <c r="G338" s="9">
        <v>4200000</v>
      </c>
      <c r="H338" s="10">
        <v>43159</v>
      </c>
      <c r="I338" s="8" t="s">
        <v>77</v>
      </c>
      <c r="J338" s="168"/>
      <c r="K338" s="173"/>
      <c r="L338" s="171"/>
      <c r="M338" s="4"/>
      <c r="N338" s="16"/>
      <c r="O338" s="17">
        <v>43233205</v>
      </c>
      <c r="P338" s="17">
        <v>22859759</v>
      </c>
      <c r="Q338" s="17" t="s">
        <v>393</v>
      </c>
      <c r="R338" s="17" t="s">
        <v>487</v>
      </c>
      <c r="S338" s="17" t="s">
        <v>60</v>
      </c>
      <c r="T338" s="17" t="s">
        <v>27</v>
      </c>
      <c r="U338" s="17" t="s">
        <v>399</v>
      </c>
      <c r="V338" s="16"/>
      <c r="W338" s="4" t="s">
        <v>380</v>
      </c>
      <c r="X338" s="4" t="s">
        <v>75</v>
      </c>
    </row>
    <row r="339" spans="1:24" ht="16.5" customHeight="1" x14ac:dyDescent="0.3">
      <c r="A339" s="69">
        <v>644</v>
      </c>
      <c r="B339" s="4" t="s">
        <v>402</v>
      </c>
      <c r="C339" s="4" t="s">
        <v>401</v>
      </c>
      <c r="D339" s="11" t="s">
        <v>539</v>
      </c>
      <c r="E339" s="8" t="s">
        <v>220</v>
      </c>
      <c r="F339" s="8" t="s">
        <v>22</v>
      </c>
      <c r="G339" s="9">
        <v>3100000</v>
      </c>
      <c r="H339" s="10">
        <v>43159</v>
      </c>
      <c r="I339" s="8" t="s">
        <v>77</v>
      </c>
      <c r="J339" s="168"/>
      <c r="K339" s="173"/>
      <c r="L339" s="171"/>
      <c r="M339" s="4"/>
      <c r="N339" s="16"/>
      <c r="O339" s="17">
        <v>43233004</v>
      </c>
      <c r="P339" s="17">
        <v>22163052</v>
      </c>
      <c r="Q339" s="17" t="s">
        <v>393</v>
      </c>
      <c r="R339" s="17" t="s">
        <v>490</v>
      </c>
      <c r="S339" s="17" t="s">
        <v>408</v>
      </c>
      <c r="T339" s="17" t="s">
        <v>78</v>
      </c>
      <c r="U339" s="17" t="s">
        <v>399</v>
      </c>
      <c r="V339" s="16"/>
      <c r="W339" s="4" t="s">
        <v>380</v>
      </c>
      <c r="X339" s="4" t="s">
        <v>75</v>
      </c>
    </row>
    <row r="340" spans="1:24" ht="16.5" customHeight="1" x14ac:dyDescent="0.3">
      <c r="A340" s="69">
        <v>645</v>
      </c>
      <c r="B340" s="4" t="s">
        <v>402</v>
      </c>
      <c r="C340" s="4" t="s">
        <v>401</v>
      </c>
      <c r="D340" s="11" t="s">
        <v>539</v>
      </c>
      <c r="E340" s="8" t="s">
        <v>225</v>
      </c>
      <c r="F340" s="8" t="s">
        <v>22</v>
      </c>
      <c r="G340" s="9">
        <v>3100000</v>
      </c>
      <c r="H340" s="10">
        <v>43159</v>
      </c>
      <c r="I340" s="8" t="s">
        <v>77</v>
      </c>
      <c r="J340" s="168"/>
      <c r="K340" s="173"/>
      <c r="L340" s="171"/>
      <c r="M340" s="4"/>
      <c r="N340" s="16"/>
      <c r="O340" s="17">
        <v>43233004</v>
      </c>
      <c r="P340" s="17">
        <v>22163052</v>
      </c>
      <c r="Q340" s="17" t="s">
        <v>393</v>
      </c>
      <c r="R340" s="17" t="s">
        <v>486</v>
      </c>
      <c r="S340" s="17" t="s">
        <v>408</v>
      </c>
      <c r="T340" s="17" t="s">
        <v>78</v>
      </c>
      <c r="U340" s="17" t="s">
        <v>399</v>
      </c>
      <c r="V340" s="16"/>
      <c r="W340" s="4" t="s">
        <v>380</v>
      </c>
      <c r="X340" s="4" t="s">
        <v>75</v>
      </c>
    </row>
    <row r="341" spans="1:24" ht="16.5" customHeight="1" x14ac:dyDescent="0.3">
      <c r="A341" s="69">
        <v>646</v>
      </c>
      <c r="B341" s="4" t="s">
        <v>402</v>
      </c>
      <c r="C341" s="4" t="s">
        <v>401</v>
      </c>
      <c r="D341" s="11" t="s">
        <v>539</v>
      </c>
      <c r="E341" s="8" t="s">
        <v>219</v>
      </c>
      <c r="F341" s="8" t="s">
        <v>22</v>
      </c>
      <c r="G341" s="9">
        <v>3100000</v>
      </c>
      <c r="H341" s="10">
        <v>43159</v>
      </c>
      <c r="I341" s="8" t="s">
        <v>77</v>
      </c>
      <c r="J341" s="168"/>
      <c r="K341" s="173"/>
      <c r="L341" s="171"/>
      <c r="M341" s="4"/>
      <c r="N341" s="16"/>
      <c r="O341" s="17">
        <v>43233004</v>
      </c>
      <c r="P341" s="17">
        <v>22163052</v>
      </c>
      <c r="Q341" s="17" t="s">
        <v>393</v>
      </c>
      <c r="R341" s="17" t="s">
        <v>489</v>
      </c>
      <c r="S341" s="17" t="s">
        <v>408</v>
      </c>
      <c r="T341" s="17" t="s">
        <v>78</v>
      </c>
      <c r="U341" s="17" t="s">
        <v>399</v>
      </c>
      <c r="V341" s="16"/>
      <c r="W341" s="4" t="s">
        <v>380</v>
      </c>
      <c r="X341" s="4" t="s">
        <v>75</v>
      </c>
    </row>
    <row r="342" spans="1:24" ht="16.5" customHeight="1" x14ac:dyDescent="0.3">
      <c r="A342" s="69">
        <v>647</v>
      </c>
      <c r="B342" s="4" t="s">
        <v>402</v>
      </c>
      <c r="C342" s="4" t="s">
        <v>401</v>
      </c>
      <c r="D342" s="11" t="s">
        <v>539</v>
      </c>
      <c r="E342" s="8" t="s">
        <v>210</v>
      </c>
      <c r="F342" s="8" t="s">
        <v>22</v>
      </c>
      <c r="G342" s="9">
        <v>3100000</v>
      </c>
      <c r="H342" s="10">
        <v>43159</v>
      </c>
      <c r="I342" s="8" t="s">
        <v>77</v>
      </c>
      <c r="J342" s="168"/>
      <c r="K342" s="173"/>
      <c r="L342" s="171"/>
      <c r="M342" s="4"/>
      <c r="N342" s="16"/>
      <c r="O342" s="17">
        <v>43233004</v>
      </c>
      <c r="P342" s="17">
        <v>22163052</v>
      </c>
      <c r="Q342" s="17" t="s">
        <v>393</v>
      </c>
      <c r="R342" s="17" t="s">
        <v>491</v>
      </c>
      <c r="S342" s="17" t="s">
        <v>408</v>
      </c>
      <c r="T342" s="17" t="s">
        <v>78</v>
      </c>
      <c r="U342" s="17" t="s">
        <v>399</v>
      </c>
      <c r="V342" s="16"/>
      <c r="W342" s="4" t="s">
        <v>380</v>
      </c>
      <c r="X342" s="4" t="s">
        <v>75</v>
      </c>
    </row>
    <row r="343" spans="1:24" ht="16.5" customHeight="1" x14ac:dyDescent="0.3">
      <c r="A343" s="69">
        <v>648</v>
      </c>
      <c r="B343" s="4" t="s">
        <v>402</v>
      </c>
      <c r="C343" s="4" t="s">
        <v>401</v>
      </c>
      <c r="D343" s="11" t="s">
        <v>539</v>
      </c>
      <c r="E343" s="8" t="s">
        <v>215</v>
      </c>
      <c r="F343" s="8" t="s">
        <v>22</v>
      </c>
      <c r="G343" s="9">
        <v>3100000</v>
      </c>
      <c r="H343" s="10">
        <v>43159</v>
      </c>
      <c r="I343" s="8" t="s">
        <v>77</v>
      </c>
      <c r="J343" s="168"/>
      <c r="K343" s="173"/>
      <c r="L343" s="171"/>
      <c r="M343" s="4"/>
      <c r="N343" s="16"/>
      <c r="O343" s="17">
        <v>43233004</v>
      </c>
      <c r="P343" s="17">
        <v>22163052</v>
      </c>
      <c r="Q343" s="17" t="s">
        <v>393</v>
      </c>
      <c r="R343" s="17" t="s">
        <v>492</v>
      </c>
      <c r="S343" s="17" t="s">
        <v>408</v>
      </c>
      <c r="T343" s="17" t="s">
        <v>78</v>
      </c>
      <c r="U343" s="17" t="s">
        <v>399</v>
      </c>
      <c r="V343" s="16"/>
      <c r="W343" s="4" t="s">
        <v>380</v>
      </c>
      <c r="X343" s="4" t="s">
        <v>75</v>
      </c>
    </row>
    <row r="344" spans="1:24" ht="16.5" customHeight="1" x14ac:dyDescent="0.3">
      <c r="A344" s="69">
        <v>649</v>
      </c>
      <c r="B344" s="4" t="s">
        <v>402</v>
      </c>
      <c r="C344" s="4" t="s">
        <v>401</v>
      </c>
      <c r="D344" s="11" t="s">
        <v>539</v>
      </c>
      <c r="E344" s="8" t="s">
        <v>211</v>
      </c>
      <c r="F344" s="8" t="s">
        <v>22</v>
      </c>
      <c r="G344" s="9">
        <v>3100000</v>
      </c>
      <c r="H344" s="10">
        <v>43159</v>
      </c>
      <c r="I344" s="8" t="s">
        <v>77</v>
      </c>
      <c r="J344" s="168"/>
      <c r="K344" s="173"/>
      <c r="L344" s="171"/>
      <c r="M344" s="4"/>
      <c r="N344" s="16"/>
      <c r="O344" s="17">
        <v>43233004</v>
      </c>
      <c r="P344" s="17">
        <v>22163052</v>
      </c>
      <c r="Q344" s="17" t="s">
        <v>393</v>
      </c>
      <c r="R344" s="17" t="s">
        <v>494</v>
      </c>
      <c r="S344" s="17" t="s">
        <v>408</v>
      </c>
      <c r="T344" s="17" t="s">
        <v>78</v>
      </c>
      <c r="U344" s="17" t="s">
        <v>399</v>
      </c>
      <c r="V344" s="16"/>
      <c r="W344" s="4" t="s">
        <v>380</v>
      </c>
      <c r="X344" s="4" t="s">
        <v>75</v>
      </c>
    </row>
    <row r="345" spans="1:24" ht="16.5" customHeight="1" x14ac:dyDescent="0.3">
      <c r="A345" s="69">
        <v>650</v>
      </c>
      <c r="B345" s="4" t="s">
        <v>402</v>
      </c>
      <c r="C345" s="4" t="s">
        <v>401</v>
      </c>
      <c r="D345" s="11" t="s">
        <v>539</v>
      </c>
      <c r="E345" s="8" t="s">
        <v>216</v>
      </c>
      <c r="F345" s="8" t="s">
        <v>14</v>
      </c>
      <c r="G345" s="9">
        <v>7000000</v>
      </c>
      <c r="H345" s="10">
        <v>43159</v>
      </c>
      <c r="I345" s="8" t="s">
        <v>77</v>
      </c>
      <c r="J345" s="168"/>
      <c r="K345" s="173"/>
      <c r="L345" s="171"/>
      <c r="M345" s="4"/>
      <c r="N345" s="16"/>
      <c r="O345" s="17">
        <v>43233499</v>
      </c>
      <c r="P345" s="17">
        <v>22907454</v>
      </c>
      <c r="Q345" s="17" t="s">
        <v>393</v>
      </c>
      <c r="R345" s="17" t="s">
        <v>495</v>
      </c>
      <c r="S345" s="17" t="s">
        <v>454</v>
      </c>
      <c r="T345" s="17" t="s">
        <v>0</v>
      </c>
      <c r="U345" s="17" t="s">
        <v>399</v>
      </c>
      <c r="V345" s="16"/>
      <c r="W345" s="4" t="s">
        <v>380</v>
      </c>
      <c r="X345" s="4" t="s">
        <v>75</v>
      </c>
    </row>
    <row r="346" spans="1:24" ht="16.5" customHeight="1" x14ac:dyDescent="0.3">
      <c r="A346" s="69">
        <v>651</v>
      </c>
      <c r="B346" s="4" t="s">
        <v>402</v>
      </c>
      <c r="C346" s="4" t="s">
        <v>401</v>
      </c>
      <c r="D346" s="11" t="s">
        <v>539</v>
      </c>
      <c r="E346" s="8" t="s">
        <v>203</v>
      </c>
      <c r="F346" s="8" t="s">
        <v>14</v>
      </c>
      <c r="G346" s="9">
        <v>7000000</v>
      </c>
      <c r="H346" s="10">
        <v>43159</v>
      </c>
      <c r="I346" s="8" t="s">
        <v>77</v>
      </c>
      <c r="J346" s="168"/>
      <c r="K346" s="173"/>
      <c r="L346" s="171"/>
      <c r="M346" s="4"/>
      <c r="N346" s="16"/>
      <c r="O346" s="17">
        <v>43233499</v>
      </c>
      <c r="P346" s="17">
        <v>22907454</v>
      </c>
      <c r="Q346" s="17" t="s">
        <v>393</v>
      </c>
      <c r="R346" s="17" t="s">
        <v>493</v>
      </c>
      <c r="S346" s="17" t="s">
        <v>454</v>
      </c>
      <c r="T346" s="17" t="s">
        <v>0</v>
      </c>
      <c r="U346" s="17" t="s">
        <v>399</v>
      </c>
      <c r="V346" s="16"/>
      <c r="W346" s="4" t="s">
        <v>380</v>
      </c>
      <c r="X346" s="4" t="s">
        <v>75</v>
      </c>
    </row>
    <row r="347" spans="1:24" ht="16.5" customHeight="1" x14ac:dyDescent="0.3">
      <c r="A347" s="69">
        <v>652</v>
      </c>
      <c r="B347" s="4" t="s">
        <v>402</v>
      </c>
      <c r="C347" s="4" t="s">
        <v>401</v>
      </c>
      <c r="D347" s="11" t="s">
        <v>539</v>
      </c>
      <c r="E347" s="8" t="s">
        <v>214</v>
      </c>
      <c r="F347" s="8" t="s">
        <v>14</v>
      </c>
      <c r="G347" s="9">
        <v>7000000</v>
      </c>
      <c r="H347" s="10">
        <v>43159</v>
      </c>
      <c r="I347" s="8" t="s">
        <v>77</v>
      </c>
      <c r="J347" s="168"/>
      <c r="K347" s="173"/>
      <c r="L347" s="171"/>
      <c r="M347" s="4"/>
      <c r="N347" s="16"/>
      <c r="O347" s="17">
        <v>43233499</v>
      </c>
      <c r="P347" s="17">
        <v>22907454</v>
      </c>
      <c r="Q347" s="17" t="s">
        <v>393</v>
      </c>
      <c r="R347" s="17" t="s">
        <v>497</v>
      </c>
      <c r="S347" s="17" t="s">
        <v>454</v>
      </c>
      <c r="T347" s="17" t="s">
        <v>0</v>
      </c>
      <c r="U347" s="17" t="s">
        <v>399</v>
      </c>
      <c r="V347" s="16"/>
      <c r="W347" s="4" t="s">
        <v>380</v>
      </c>
      <c r="X347" s="4" t="s">
        <v>75</v>
      </c>
    </row>
    <row r="348" spans="1:24" ht="16.5" customHeight="1" x14ac:dyDescent="0.3">
      <c r="A348" s="69">
        <v>653</v>
      </c>
      <c r="B348" s="4" t="s">
        <v>402</v>
      </c>
      <c r="C348" s="4" t="s">
        <v>401</v>
      </c>
      <c r="D348" s="11" t="s">
        <v>539</v>
      </c>
      <c r="E348" s="8" t="s">
        <v>221</v>
      </c>
      <c r="F348" s="8" t="s">
        <v>14</v>
      </c>
      <c r="G348" s="9">
        <v>7000000</v>
      </c>
      <c r="H348" s="10">
        <v>43159</v>
      </c>
      <c r="I348" s="8" t="s">
        <v>77</v>
      </c>
      <c r="J348" s="168"/>
      <c r="K348" s="173"/>
      <c r="L348" s="171"/>
      <c r="M348" s="4"/>
      <c r="N348" s="16"/>
      <c r="O348" s="17">
        <v>43233499</v>
      </c>
      <c r="P348" s="17">
        <v>22907454</v>
      </c>
      <c r="Q348" s="17" t="s">
        <v>393</v>
      </c>
      <c r="R348" s="17" t="s">
        <v>496</v>
      </c>
      <c r="S348" s="17" t="s">
        <v>454</v>
      </c>
      <c r="T348" s="17" t="s">
        <v>0</v>
      </c>
      <c r="U348" s="17" t="s">
        <v>399</v>
      </c>
      <c r="V348" s="16"/>
      <c r="W348" s="4" t="s">
        <v>380</v>
      </c>
      <c r="X348" s="4" t="s">
        <v>75</v>
      </c>
    </row>
    <row r="349" spans="1:24" ht="16.5" customHeight="1" x14ac:dyDescent="0.3">
      <c r="A349" s="69">
        <v>654</v>
      </c>
      <c r="B349" s="4" t="s">
        <v>402</v>
      </c>
      <c r="C349" s="4" t="s">
        <v>401</v>
      </c>
      <c r="D349" s="11" t="s">
        <v>539</v>
      </c>
      <c r="E349" s="8" t="s">
        <v>208</v>
      </c>
      <c r="F349" s="8" t="s">
        <v>14</v>
      </c>
      <c r="G349" s="9">
        <v>7000000</v>
      </c>
      <c r="H349" s="10">
        <v>43159</v>
      </c>
      <c r="I349" s="8" t="s">
        <v>77</v>
      </c>
      <c r="J349" s="168"/>
      <c r="K349" s="173"/>
      <c r="L349" s="171"/>
      <c r="M349" s="4"/>
      <c r="N349" s="16"/>
      <c r="O349" s="17">
        <v>43233499</v>
      </c>
      <c r="P349" s="17">
        <v>22907454</v>
      </c>
      <c r="Q349" s="17" t="s">
        <v>393</v>
      </c>
      <c r="R349" s="17" t="s">
        <v>498</v>
      </c>
      <c r="S349" s="17" t="s">
        <v>454</v>
      </c>
      <c r="T349" s="17" t="s">
        <v>0</v>
      </c>
      <c r="U349" s="17" t="s">
        <v>399</v>
      </c>
      <c r="V349" s="16"/>
      <c r="W349" s="4" t="s">
        <v>380</v>
      </c>
      <c r="X349" s="4" t="s">
        <v>75</v>
      </c>
    </row>
    <row r="350" spans="1:24" ht="16.5" customHeight="1" x14ac:dyDescent="0.3">
      <c r="A350" s="69">
        <v>655</v>
      </c>
      <c r="B350" s="4" t="s">
        <v>402</v>
      </c>
      <c r="C350" s="4" t="s">
        <v>401</v>
      </c>
      <c r="D350" s="11" t="s">
        <v>539</v>
      </c>
      <c r="E350" s="8" t="s">
        <v>213</v>
      </c>
      <c r="F350" s="8" t="s">
        <v>14</v>
      </c>
      <c r="G350" s="9">
        <v>7000000</v>
      </c>
      <c r="H350" s="10">
        <v>43159</v>
      </c>
      <c r="I350" s="8" t="s">
        <v>77</v>
      </c>
      <c r="J350" s="168"/>
      <c r="K350" s="173"/>
      <c r="L350" s="171"/>
      <c r="M350" s="4"/>
      <c r="N350" s="16"/>
      <c r="O350" s="17">
        <v>43233499</v>
      </c>
      <c r="P350" s="17">
        <v>22907454</v>
      </c>
      <c r="Q350" s="17" t="s">
        <v>393</v>
      </c>
      <c r="R350" s="17" t="s">
        <v>501</v>
      </c>
      <c r="S350" s="17" t="s">
        <v>454</v>
      </c>
      <c r="T350" s="17" t="s">
        <v>0</v>
      </c>
      <c r="U350" s="17" t="s">
        <v>399</v>
      </c>
      <c r="V350" s="16"/>
      <c r="W350" s="4" t="s">
        <v>380</v>
      </c>
      <c r="X350" s="4" t="s">
        <v>75</v>
      </c>
    </row>
    <row r="351" spans="1:24" ht="16.5" customHeight="1" x14ac:dyDescent="0.3">
      <c r="A351" s="69">
        <v>656</v>
      </c>
      <c r="B351" s="4" t="s">
        <v>402</v>
      </c>
      <c r="C351" s="4" t="s">
        <v>401</v>
      </c>
      <c r="D351" s="11" t="s">
        <v>539</v>
      </c>
      <c r="E351" s="8" t="s">
        <v>209</v>
      </c>
      <c r="F351" s="8" t="s">
        <v>14</v>
      </c>
      <c r="G351" s="9">
        <v>7000000</v>
      </c>
      <c r="H351" s="10">
        <v>43159</v>
      </c>
      <c r="I351" s="8" t="s">
        <v>77</v>
      </c>
      <c r="J351" s="168"/>
      <c r="K351" s="173"/>
      <c r="L351" s="171"/>
      <c r="M351" s="4"/>
      <c r="N351" s="16"/>
      <c r="O351" s="17">
        <v>43233499</v>
      </c>
      <c r="P351" s="17">
        <v>22907454</v>
      </c>
      <c r="Q351" s="17" t="s">
        <v>393</v>
      </c>
      <c r="R351" s="17" t="s">
        <v>500</v>
      </c>
      <c r="S351" s="17" t="s">
        <v>454</v>
      </c>
      <c r="T351" s="17" t="s">
        <v>0</v>
      </c>
      <c r="U351" s="17" t="s">
        <v>399</v>
      </c>
      <c r="V351" s="16"/>
      <c r="W351" s="4" t="s">
        <v>380</v>
      </c>
      <c r="X351" s="4" t="s">
        <v>75</v>
      </c>
    </row>
    <row r="352" spans="1:24" ht="16.5" customHeight="1" x14ac:dyDescent="0.3">
      <c r="A352" s="69">
        <v>657</v>
      </c>
      <c r="B352" s="4" t="s">
        <v>402</v>
      </c>
      <c r="C352" s="4" t="s">
        <v>401</v>
      </c>
      <c r="D352" s="11" t="s">
        <v>539</v>
      </c>
      <c r="E352" s="8" t="s">
        <v>198</v>
      </c>
      <c r="F352" s="8" t="s">
        <v>14</v>
      </c>
      <c r="G352" s="9">
        <v>7000000</v>
      </c>
      <c r="H352" s="10">
        <v>43159</v>
      </c>
      <c r="I352" s="8" t="s">
        <v>77</v>
      </c>
      <c r="J352" s="168"/>
      <c r="K352" s="173"/>
      <c r="L352" s="171"/>
      <c r="M352" s="4"/>
      <c r="N352" s="16"/>
      <c r="O352" s="17">
        <v>43233499</v>
      </c>
      <c r="P352" s="17">
        <v>22907454</v>
      </c>
      <c r="Q352" s="17" t="s">
        <v>393</v>
      </c>
      <c r="R352" s="17" t="s">
        <v>499</v>
      </c>
      <c r="S352" s="17" t="s">
        <v>454</v>
      </c>
      <c r="T352" s="17" t="s">
        <v>0</v>
      </c>
      <c r="U352" s="17" t="s">
        <v>399</v>
      </c>
      <c r="V352" s="16"/>
      <c r="W352" s="4" t="s">
        <v>380</v>
      </c>
      <c r="X352" s="4" t="s">
        <v>75</v>
      </c>
    </row>
    <row r="353" spans="1:24" ht="16.5" customHeight="1" x14ac:dyDescent="0.3">
      <c r="A353" s="69">
        <v>658</v>
      </c>
      <c r="B353" s="4" t="s">
        <v>402</v>
      </c>
      <c r="C353" s="4" t="s">
        <v>401</v>
      </c>
      <c r="D353" s="11" t="s">
        <v>539</v>
      </c>
      <c r="E353" s="8" t="s">
        <v>204</v>
      </c>
      <c r="F353" s="8" t="s">
        <v>14</v>
      </c>
      <c r="G353" s="9">
        <v>7000000</v>
      </c>
      <c r="H353" s="10">
        <v>43159</v>
      </c>
      <c r="I353" s="8" t="s">
        <v>77</v>
      </c>
      <c r="J353" s="168"/>
      <c r="K353" s="173"/>
      <c r="L353" s="171"/>
      <c r="M353" s="4"/>
      <c r="N353" s="16"/>
      <c r="O353" s="17">
        <v>43233499</v>
      </c>
      <c r="P353" s="17">
        <v>22907454</v>
      </c>
      <c r="Q353" s="17" t="s">
        <v>393</v>
      </c>
      <c r="R353" s="17" t="s">
        <v>502</v>
      </c>
      <c r="S353" s="17" t="s">
        <v>454</v>
      </c>
      <c r="T353" s="17" t="s">
        <v>0</v>
      </c>
      <c r="U353" s="17" t="s">
        <v>399</v>
      </c>
      <c r="V353" s="16"/>
      <c r="W353" s="4" t="s">
        <v>380</v>
      </c>
      <c r="X353" s="4" t="s">
        <v>75</v>
      </c>
    </row>
    <row r="354" spans="1:24" ht="16.5" customHeight="1" x14ac:dyDescent="0.3">
      <c r="A354" s="69">
        <v>659</v>
      </c>
      <c r="B354" s="4" t="s">
        <v>402</v>
      </c>
      <c r="C354" s="4" t="s">
        <v>401</v>
      </c>
      <c r="D354" s="11" t="s">
        <v>539</v>
      </c>
      <c r="E354" s="8" t="s">
        <v>212</v>
      </c>
      <c r="F354" s="8" t="s">
        <v>538</v>
      </c>
      <c r="G354" s="9">
        <v>35000000</v>
      </c>
      <c r="H354" s="10">
        <v>43159</v>
      </c>
      <c r="I354" s="8" t="s">
        <v>77</v>
      </c>
      <c r="J354" s="168"/>
      <c r="K354" s="173"/>
      <c r="L354" s="171"/>
      <c r="M354" s="4"/>
      <c r="N354" s="16"/>
      <c r="O354" s="17">
        <v>43211501</v>
      </c>
      <c r="P354" s="17">
        <v>23332240</v>
      </c>
      <c r="Q354" s="17" t="s">
        <v>393</v>
      </c>
      <c r="R354" s="17" t="s">
        <v>505</v>
      </c>
      <c r="S354" s="17" t="s">
        <v>398</v>
      </c>
      <c r="T354" s="17" t="s">
        <v>7</v>
      </c>
      <c r="U354" s="17" t="s">
        <v>399</v>
      </c>
      <c r="V354" s="16"/>
      <c r="W354" s="4" t="s">
        <v>380</v>
      </c>
      <c r="X354" s="4" t="s">
        <v>75</v>
      </c>
    </row>
    <row r="355" spans="1:24" ht="16.5" customHeight="1" x14ac:dyDescent="0.3">
      <c r="A355" s="69">
        <v>660</v>
      </c>
      <c r="B355" s="4" t="s">
        <v>402</v>
      </c>
      <c r="C355" s="4" t="s">
        <v>401</v>
      </c>
      <c r="D355" s="11" t="s">
        <v>539</v>
      </c>
      <c r="E355" s="8" t="s">
        <v>206</v>
      </c>
      <c r="F355" s="8" t="s">
        <v>538</v>
      </c>
      <c r="G355" s="9">
        <v>35000000</v>
      </c>
      <c r="H355" s="10">
        <v>43159</v>
      </c>
      <c r="I355" s="8" t="s">
        <v>77</v>
      </c>
      <c r="J355" s="168"/>
      <c r="K355" s="173"/>
      <c r="L355" s="171"/>
      <c r="M355" s="4"/>
      <c r="N355" s="16"/>
      <c r="O355" s="17">
        <v>43211501</v>
      </c>
      <c r="P355" s="17">
        <v>23332240</v>
      </c>
      <c r="Q355" s="17" t="s">
        <v>393</v>
      </c>
      <c r="R355" s="17" t="s">
        <v>504</v>
      </c>
      <c r="S355" s="17" t="s">
        <v>398</v>
      </c>
      <c r="T355" s="17" t="s">
        <v>7</v>
      </c>
      <c r="U355" s="17" t="s">
        <v>399</v>
      </c>
      <c r="V355" s="16"/>
      <c r="W355" s="4" t="s">
        <v>380</v>
      </c>
      <c r="X355" s="4" t="s">
        <v>75</v>
      </c>
    </row>
    <row r="356" spans="1:24" ht="16.5" customHeight="1" x14ac:dyDescent="0.3">
      <c r="A356" s="69">
        <v>661</v>
      </c>
      <c r="B356" s="4" t="s">
        <v>402</v>
      </c>
      <c r="C356" s="4" t="s">
        <v>401</v>
      </c>
      <c r="D356" s="11" t="s">
        <v>539</v>
      </c>
      <c r="E356" s="8" t="s">
        <v>200</v>
      </c>
      <c r="F356" s="8" t="s">
        <v>538</v>
      </c>
      <c r="G356" s="9">
        <v>35000000</v>
      </c>
      <c r="H356" s="10">
        <v>43159</v>
      </c>
      <c r="I356" s="8" t="s">
        <v>77</v>
      </c>
      <c r="J356" s="168"/>
      <c r="K356" s="173"/>
      <c r="L356" s="171"/>
      <c r="M356" s="4"/>
      <c r="N356" s="16"/>
      <c r="O356" s="17">
        <v>43211501</v>
      </c>
      <c r="P356" s="17">
        <v>23332240</v>
      </c>
      <c r="Q356" s="17" t="s">
        <v>393</v>
      </c>
      <c r="R356" s="17" t="s">
        <v>506</v>
      </c>
      <c r="S356" s="17" t="s">
        <v>398</v>
      </c>
      <c r="T356" s="17" t="s">
        <v>7</v>
      </c>
      <c r="U356" s="17" t="s">
        <v>399</v>
      </c>
      <c r="V356" s="16"/>
      <c r="W356" s="4" t="s">
        <v>380</v>
      </c>
      <c r="X356" s="4" t="s">
        <v>75</v>
      </c>
    </row>
    <row r="357" spans="1:24" ht="16.5" customHeight="1" x14ac:dyDescent="0.3">
      <c r="A357" s="69">
        <v>662</v>
      </c>
      <c r="B357" s="4" t="s">
        <v>402</v>
      </c>
      <c r="C357" s="4" t="s">
        <v>401</v>
      </c>
      <c r="D357" s="11" t="s">
        <v>539</v>
      </c>
      <c r="E357" s="8" t="s">
        <v>207</v>
      </c>
      <c r="F357" s="8" t="s">
        <v>538</v>
      </c>
      <c r="G357" s="9">
        <v>35000000</v>
      </c>
      <c r="H357" s="10">
        <v>43159</v>
      </c>
      <c r="I357" s="8" t="s">
        <v>77</v>
      </c>
      <c r="J357" s="168"/>
      <c r="K357" s="173"/>
      <c r="L357" s="171"/>
      <c r="M357" s="4"/>
      <c r="N357" s="16"/>
      <c r="O357" s="17">
        <v>43211501</v>
      </c>
      <c r="P357" s="17">
        <v>23332240</v>
      </c>
      <c r="Q357" s="17" t="s">
        <v>393</v>
      </c>
      <c r="R357" s="17" t="s">
        <v>503</v>
      </c>
      <c r="S357" s="17" t="s">
        <v>398</v>
      </c>
      <c r="T357" s="17" t="s">
        <v>7</v>
      </c>
      <c r="U357" s="17" t="s">
        <v>399</v>
      </c>
      <c r="V357" s="16"/>
      <c r="W357" s="4" t="s">
        <v>380</v>
      </c>
      <c r="X357" s="4" t="s">
        <v>75</v>
      </c>
    </row>
    <row r="358" spans="1:24" ht="16.5" customHeight="1" x14ac:dyDescent="0.3">
      <c r="A358" s="69">
        <v>663</v>
      </c>
      <c r="B358" s="4" t="s">
        <v>402</v>
      </c>
      <c r="C358" s="4" t="s">
        <v>401</v>
      </c>
      <c r="D358" s="11" t="s">
        <v>539</v>
      </c>
      <c r="E358" s="8" t="s">
        <v>197</v>
      </c>
      <c r="F358" s="8" t="s">
        <v>538</v>
      </c>
      <c r="G358" s="9">
        <v>35000000</v>
      </c>
      <c r="H358" s="10">
        <v>43159</v>
      </c>
      <c r="I358" s="8" t="s">
        <v>77</v>
      </c>
      <c r="J358" s="168"/>
      <c r="K358" s="173"/>
      <c r="L358" s="171"/>
      <c r="M358" s="4"/>
      <c r="N358" s="16"/>
      <c r="O358" s="17">
        <v>43211501</v>
      </c>
      <c r="P358" s="17">
        <v>23332240</v>
      </c>
      <c r="Q358" s="17" t="s">
        <v>393</v>
      </c>
      <c r="R358" s="17" t="s">
        <v>80</v>
      </c>
      <c r="S358" s="17" t="s">
        <v>398</v>
      </c>
      <c r="T358" s="17" t="s">
        <v>7</v>
      </c>
      <c r="U358" s="17" t="s">
        <v>399</v>
      </c>
      <c r="V358" s="16"/>
      <c r="W358" s="4" t="s">
        <v>380</v>
      </c>
      <c r="X358" s="4" t="s">
        <v>75</v>
      </c>
    </row>
    <row r="359" spans="1:24" ht="16.5" customHeight="1" x14ac:dyDescent="0.3">
      <c r="A359" s="69">
        <v>664</v>
      </c>
      <c r="B359" s="4" t="s">
        <v>402</v>
      </c>
      <c r="C359" s="4" t="s">
        <v>401</v>
      </c>
      <c r="D359" s="11" t="s">
        <v>539</v>
      </c>
      <c r="E359" s="8" t="s">
        <v>196</v>
      </c>
      <c r="F359" s="8" t="s">
        <v>538</v>
      </c>
      <c r="G359" s="9">
        <v>35000000</v>
      </c>
      <c r="H359" s="10">
        <v>43159</v>
      </c>
      <c r="I359" s="8" t="s">
        <v>77</v>
      </c>
      <c r="J359" s="168"/>
      <c r="K359" s="173"/>
      <c r="L359" s="171"/>
      <c r="M359" s="4"/>
      <c r="N359" s="16"/>
      <c r="O359" s="17">
        <v>43211501</v>
      </c>
      <c r="P359" s="17">
        <v>23332240</v>
      </c>
      <c r="Q359" s="17" t="s">
        <v>393</v>
      </c>
      <c r="R359" s="17" t="s">
        <v>81</v>
      </c>
      <c r="S359" s="17" t="s">
        <v>398</v>
      </c>
      <c r="T359" s="17" t="s">
        <v>7</v>
      </c>
      <c r="U359" s="17" t="s">
        <v>399</v>
      </c>
      <c r="V359" s="16"/>
      <c r="W359" s="4" t="s">
        <v>380</v>
      </c>
      <c r="X359" s="4" t="s">
        <v>75</v>
      </c>
    </row>
    <row r="360" spans="1:24" ht="16.5" customHeight="1" x14ac:dyDescent="0.3">
      <c r="A360" s="69">
        <v>665</v>
      </c>
      <c r="B360" s="4" t="s">
        <v>402</v>
      </c>
      <c r="C360" s="4" t="s">
        <v>401</v>
      </c>
      <c r="D360" s="11" t="s">
        <v>539</v>
      </c>
      <c r="E360" s="8" t="s">
        <v>182</v>
      </c>
      <c r="F360" s="8" t="s">
        <v>538</v>
      </c>
      <c r="G360" s="9">
        <v>35000000</v>
      </c>
      <c r="H360" s="10">
        <v>43159</v>
      </c>
      <c r="I360" s="8" t="s">
        <v>77</v>
      </c>
      <c r="J360" s="168"/>
      <c r="K360" s="173"/>
      <c r="L360" s="171"/>
      <c r="M360" s="4"/>
      <c r="N360" s="16"/>
      <c r="O360" s="17">
        <v>43211501</v>
      </c>
      <c r="P360" s="17">
        <v>23332240</v>
      </c>
      <c r="Q360" s="17" t="s">
        <v>393</v>
      </c>
      <c r="R360" s="17" t="s">
        <v>82</v>
      </c>
      <c r="S360" s="17" t="s">
        <v>398</v>
      </c>
      <c r="T360" s="17" t="s">
        <v>7</v>
      </c>
      <c r="U360" s="17" t="s">
        <v>399</v>
      </c>
      <c r="V360" s="16"/>
      <c r="W360" s="4" t="s">
        <v>380</v>
      </c>
      <c r="X360" s="4" t="s">
        <v>75</v>
      </c>
    </row>
    <row r="361" spans="1:24" ht="16.5" customHeight="1" x14ac:dyDescent="0.3">
      <c r="A361" s="69">
        <v>666</v>
      </c>
      <c r="B361" s="4" t="s">
        <v>402</v>
      </c>
      <c r="C361" s="4" t="s">
        <v>401</v>
      </c>
      <c r="D361" s="11" t="s">
        <v>539</v>
      </c>
      <c r="E361" s="8" t="s">
        <v>202</v>
      </c>
      <c r="F361" s="8" t="s">
        <v>538</v>
      </c>
      <c r="G361" s="9">
        <v>35000000</v>
      </c>
      <c r="H361" s="10">
        <v>43159</v>
      </c>
      <c r="I361" s="8" t="s">
        <v>77</v>
      </c>
      <c r="J361" s="168"/>
      <c r="K361" s="173"/>
      <c r="L361" s="171"/>
      <c r="M361" s="4"/>
      <c r="N361" s="16"/>
      <c r="O361" s="17">
        <v>43211501</v>
      </c>
      <c r="P361" s="17">
        <v>23332240</v>
      </c>
      <c r="Q361" s="17" t="s">
        <v>393</v>
      </c>
      <c r="R361" s="17" t="s">
        <v>83</v>
      </c>
      <c r="S361" s="17" t="s">
        <v>398</v>
      </c>
      <c r="T361" s="17" t="s">
        <v>7</v>
      </c>
      <c r="U361" s="17" t="s">
        <v>399</v>
      </c>
      <c r="V361" s="16"/>
      <c r="W361" s="4" t="s">
        <v>380</v>
      </c>
      <c r="X361" s="4" t="s">
        <v>75</v>
      </c>
    </row>
    <row r="362" spans="1:24" ht="16.5" customHeight="1" x14ac:dyDescent="0.3">
      <c r="A362" s="69">
        <v>667</v>
      </c>
      <c r="B362" s="4" t="s">
        <v>402</v>
      </c>
      <c r="C362" s="4" t="s">
        <v>401</v>
      </c>
      <c r="D362" s="11" t="s">
        <v>539</v>
      </c>
      <c r="E362" s="8" t="s">
        <v>189</v>
      </c>
      <c r="F362" s="8" t="s">
        <v>538</v>
      </c>
      <c r="G362" s="9">
        <v>35000000</v>
      </c>
      <c r="H362" s="10">
        <v>43159</v>
      </c>
      <c r="I362" s="8" t="s">
        <v>77</v>
      </c>
      <c r="J362" s="168"/>
      <c r="K362" s="173"/>
      <c r="L362" s="171"/>
      <c r="M362" s="4"/>
      <c r="N362" s="16"/>
      <c r="O362" s="17">
        <v>43211501</v>
      </c>
      <c r="P362" s="17">
        <v>23332240</v>
      </c>
      <c r="Q362" s="17" t="s">
        <v>393</v>
      </c>
      <c r="R362" s="17" t="s">
        <v>84</v>
      </c>
      <c r="S362" s="17" t="s">
        <v>398</v>
      </c>
      <c r="T362" s="17" t="s">
        <v>7</v>
      </c>
      <c r="U362" s="17" t="s">
        <v>399</v>
      </c>
      <c r="V362" s="16"/>
      <c r="W362" s="4" t="s">
        <v>380</v>
      </c>
      <c r="X362" s="4" t="s">
        <v>75</v>
      </c>
    </row>
    <row r="363" spans="1:24" ht="16.5" customHeight="1" x14ac:dyDescent="0.3">
      <c r="A363" s="69">
        <v>668</v>
      </c>
      <c r="B363" s="4" t="s">
        <v>402</v>
      </c>
      <c r="C363" s="4" t="s">
        <v>401</v>
      </c>
      <c r="D363" s="11" t="s">
        <v>539</v>
      </c>
      <c r="E363" s="8" t="s">
        <v>190</v>
      </c>
      <c r="F363" s="8" t="s">
        <v>537</v>
      </c>
      <c r="G363" s="9">
        <v>4472000</v>
      </c>
      <c r="H363" s="10">
        <v>43159</v>
      </c>
      <c r="I363" s="8" t="s">
        <v>77</v>
      </c>
      <c r="J363" s="168"/>
      <c r="K363" s="173"/>
      <c r="L363" s="171"/>
      <c r="M363" s="4"/>
      <c r="N363" s="16"/>
      <c r="O363" s="17">
        <v>43201803</v>
      </c>
      <c r="P363" s="17">
        <v>23372426</v>
      </c>
      <c r="Q363" s="17" t="s">
        <v>393</v>
      </c>
      <c r="R363" s="17" t="s">
        <v>85</v>
      </c>
      <c r="S363" s="17" t="s">
        <v>87</v>
      </c>
      <c r="T363" s="17" t="s">
        <v>3</v>
      </c>
      <c r="U363" s="17" t="s">
        <v>399</v>
      </c>
      <c r="V363" s="16"/>
      <c r="W363" s="4" t="s">
        <v>380</v>
      </c>
      <c r="X363" s="4" t="s">
        <v>75</v>
      </c>
    </row>
    <row r="364" spans="1:24" ht="16.5" customHeight="1" x14ac:dyDescent="0.3">
      <c r="A364" s="69">
        <v>669</v>
      </c>
      <c r="B364" s="4" t="s">
        <v>402</v>
      </c>
      <c r="C364" s="4" t="s">
        <v>401</v>
      </c>
      <c r="D364" s="11" t="s">
        <v>539</v>
      </c>
      <c r="E364" s="8" t="s">
        <v>184</v>
      </c>
      <c r="F364" s="8" t="s">
        <v>537</v>
      </c>
      <c r="G364" s="9">
        <v>4472000</v>
      </c>
      <c r="H364" s="10">
        <v>43159</v>
      </c>
      <c r="I364" s="8" t="s">
        <v>77</v>
      </c>
      <c r="J364" s="168"/>
      <c r="K364" s="173"/>
      <c r="L364" s="171"/>
      <c r="M364" s="4"/>
      <c r="N364" s="16"/>
      <c r="O364" s="17">
        <v>43201803</v>
      </c>
      <c r="P364" s="17">
        <v>23372426</v>
      </c>
      <c r="Q364" s="17" t="s">
        <v>393</v>
      </c>
      <c r="R364" s="17" t="s">
        <v>86</v>
      </c>
      <c r="S364" s="17" t="s">
        <v>87</v>
      </c>
      <c r="T364" s="17" t="s">
        <v>3</v>
      </c>
      <c r="U364" s="17" t="s">
        <v>399</v>
      </c>
      <c r="V364" s="16"/>
      <c r="W364" s="4" t="s">
        <v>380</v>
      </c>
      <c r="X364" s="4" t="s">
        <v>75</v>
      </c>
    </row>
    <row r="365" spans="1:24" ht="16.5" customHeight="1" x14ac:dyDescent="0.3">
      <c r="A365" s="69">
        <v>670</v>
      </c>
      <c r="B365" s="4" t="s">
        <v>402</v>
      </c>
      <c r="C365" s="4" t="s">
        <v>401</v>
      </c>
      <c r="D365" s="11" t="s">
        <v>539</v>
      </c>
      <c r="E365" s="8" t="s">
        <v>199</v>
      </c>
      <c r="F365" s="8" t="s">
        <v>537</v>
      </c>
      <c r="G365" s="9">
        <v>4472000</v>
      </c>
      <c r="H365" s="10">
        <v>43159</v>
      </c>
      <c r="I365" s="8" t="s">
        <v>77</v>
      </c>
      <c r="J365" s="168"/>
      <c r="K365" s="173"/>
      <c r="L365" s="171"/>
      <c r="M365" s="4"/>
      <c r="N365" s="16"/>
      <c r="O365" s="17">
        <v>43201803</v>
      </c>
      <c r="P365" s="17">
        <v>23372426</v>
      </c>
      <c r="Q365" s="17" t="s">
        <v>393</v>
      </c>
      <c r="R365" s="17" t="s">
        <v>89</v>
      </c>
      <c r="S365" s="17" t="s">
        <v>87</v>
      </c>
      <c r="T365" s="17" t="s">
        <v>3</v>
      </c>
      <c r="U365" s="17" t="s">
        <v>399</v>
      </c>
      <c r="V365" s="16"/>
      <c r="W365" s="4" t="s">
        <v>380</v>
      </c>
      <c r="X365" s="4" t="s">
        <v>75</v>
      </c>
    </row>
    <row r="366" spans="1:24" ht="16.5" customHeight="1" x14ac:dyDescent="0.3">
      <c r="A366" s="69">
        <v>671</v>
      </c>
      <c r="B366" s="4" t="s">
        <v>402</v>
      </c>
      <c r="C366" s="4" t="s">
        <v>401</v>
      </c>
      <c r="D366" s="11" t="s">
        <v>539</v>
      </c>
      <c r="E366" s="8" t="s">
        <v>193</v>
      </c>
      <c r="F366" s="8" t="s">
        <v>537</v>
      </c>
      <c r="G366" s="9">
        <v>4472000</v>
      </c>
      <c r="H366" s="10">
        <v>43159</v>
      </c>
      <c r="I366" s="8" t="s">
        <v>77</v>
      </c>
      <c r="J366" s="168"/>
      <c r="K366" s="173"/>
      <c r="L366" s="171"/>
      <c r="M366" s="4"/>
      <c r="N366" s="16"/>
      <c r="O366" s="17">
        <v>43201803</v>
      </c>
      <c r="P366" s="17">
        <v>23372426</v>
      </c>
      <c r="Q366" s="17" t="s">
        <v>393</v>
      </c>
      <c r="R366" s="17" t="s">
        <v>88</v>
      </c>
      <c r="S366" s="17" t="s">
        <v>87</v>
      </c>
      <c r="T366" s="17" t="s">
        <v>3</v>
      </c>
      <c r="U366" s="17" t="s">
        <v>399</v>
      </c>
      <c r="V366" s="16"/>
      <c r="W366" s="4" t="s">
        <v>380</v>
      </c>
      <c r="X366" s="4" t="s">
        <v>75</v>
      </c>
    </row>
    <row r="367" spans="1:24" ht="16.5" customHeight="1" x14ac:dyDescent="0.3">
      <c r="A367" s="69">
        <v>672</v>
      </c>
      <c r="B367" s="4" t="s">
        <v>402</v>
      </c>
      <c r="C367" s="4" t="s">
        <v>401</v>
      </c>
      <c r="D367" s="11" t="s">
        <v>539</v>
      </c>
      <c r="E367" s="8" t="s">
        <v>183</v>
      </c>
      <c r="F367" s="8" t="s">
        <v>537</v>
      </c>
      <c r="G367" s="9">
        <v>4472000</v>
      </c>
      <c r="H367" s="10">
        <v>43159</v>
      </c>
      <c r="I367" s="8" t="s">
        <v>77</v>
      </c>
      <c r="J367" s="168"/>
      <c r="K367" s="173"/>
      <c r="L367" s="171"/>
      <c r="M367" s="4"/>
      <c r="N367" s="16"/>
      <c r="O367" s="17">
        <v>43201803</v>
      </c>
      <c r="P367" s="17">
        <v>23372426</v>
      </c>
      <c r="Q367" s="17" t="s">
        <v>393</v>
      </c>
      <c r="R367" s="17" t="s">
        <v>90</v>
      </c>
      <c r="S367" s="17" t="s">
        <v>87</v>
      </c>
      <c r="T367" s="17" t="s">
        <v>3</v>
      </c>
      <c r="U367" s="17" t="s">
        <v>399</v>
      </c>
      <c r="V367" s="16"/>
      <c r="W367" s="4" t="s">
        <v>380</v>
      </c>
      <c r="X367" s="4" t="s">
        <v>75</v>
      </c>
    </row>
    <row r="368" spans="1:24" ht="16.5" customHeight="1" x14ac:dyDescent="0.3">
      <c r="A368" s="69">
        <v>673</v>
      </c>
      <c r="B368" s="4" t="s">
        <v>402</v>
      </c>
      <c r="C368" s="4" t="s">
        <v>401</v>
      </c>
      <c r="D368" s="11" t="s">
        <v>539</v>
      </c>
      <c r="E368" s="8" t="s">
        <v>191</v>
      </c>
      <c r="F368" s="8" t="s">
        <v>537</v>
      </c>
      <c r="G368" s="9">
        <v>4472000</v>
      </c>
      <c r="H368" s="10">
        <v>43159</v>
      </c>
      <c r="I368" s="8" t="s">
        <v>77</v>
      </c>
      <c r="J368" s="168"/>
      <c r="K368" s="173"/>
      <c r="L368" s="171"/>
      <c r="M368" s="4"/>
      <c r="N368" s="16"/>
      <c r="O368" s="17">
        <v>43201803</v>
      </c>
      <c r="P368" s="17">
        <v>23372426</v>
      </c>
      <c r="Q368" s="17" t="s">
        <v>393</v>
      </c>
      <c r="R368" s="17" t="s">
        <v>92</v>
      </c>
      <c r="S368" s="17" t="s">
        <v>87</v>
      </c>
      <c r="T368" s="17" t="s">
        <v>3</v>
      </c>
      <c r="U368" s="17" t="s">
        <v>399</v>
      </c>
      <c r="V368" s="16"/>
      <c r="W368" s="4" t="s">
        <v>380</v>
      </c>
      <c r="X368" s="4" t="s">
        <v>75</v>
      </c>
    </row>
    <row r="369" spans="1:24" ht="16.5" customHeight="1" x14ac:dyDescent="0.3">
      <c r="A369" s="69">
        <v>674</v>
      </c>
      <c r="B369" s="4" t="s">
        <v>402</v>
      </c>
      <c r="C369" s="4" t="s">
        <v>401</v>
      </c>
      <c r="D369" s="11" t="s">
        <v>539</v>
      </c>
      <c r="E369" s="8" t="s">
        <v>194</v>
      </c>
      <c r="F369" s="8" t="s">
        <v>537</v>
      </c>
      <c r="G369" s="9">
        <v>4472000</v>
      </c>
      <c r="H369" s="10">
        <v>43159</v>
      </c>
      <c r="I369" s="8" t="s">
        <v>77</v>
      </c>
      <c r="J369" s="168"/>
      <c r="K369" s="173"/>
      <c r="L369" s="171"/>
      <c r="M369" s="4"/>
      <c r="N369" s="16"/>
      <c r="O369" s="17">
        <v>43201803</v>
      </c>
      <c r="P369" s="17">
        <v>23372426</v>
      </c>
      <c r="Q369" s="17" t="s">
        <v>393</v>
      </c>
      <c r="R369" s="17" t="s">
        <v>91</v>
      </c>
      <c r="S369" s="17" t="s">
        <v>87</v>
      </c>
      <c r="T369" s="17" t="s">
        <v>3</v>
      </c>
      <c r="U369" s="17" t="s">
        <v>399</v>
      </c>
      <c r="V369" s="16"/>
      <c r="W369" s="4" t="s">
        <v>380</v>
      </c>
      <c r="X369" s="4" t="s">
        <v>75</v>
      </c>
    </row>
    <row r="370" spans="1:24" ht="16.5" customHeight="1" x14ac:dyDescent="0.3">
      <c r="A370" s="69">
        <v>675</v>
      </c>
      <c r="B370" s="4" t="s">
        <v>402</v>
      </c>
      <c r="C370" s="4" t="s">
        <v>401</v>
      </c>
      <c r="D370" s="11" t="s">
        <v>539</v>
      </c>
      <c r="E370" s="8" t="s">
        <v>192</v>
      </c>
      <c r="F370" s="8" t="s">
        <v>537</v>
      </c>
      <c r="G370" s="9">
        <v>4472000</v>
      </c>
      <c r="H370" s="10">
        <v>43159</v>
      </c>
      <c r="I370" s="8" t="s">
        <v>77</v>
      </c>
      <c r="J370" s="168"/>
      <c r="K370" s="173"/>
      <c r="L370" s="171"/>
      <c r="M370" s="4"/>
      <c r="N370" s="16"/>
      <c r="O370" s="17">
        <v>43201803</v>
      </c>
      <c r="P370" s="17">
        <v>23372426</v>
      </c>
      <c r="Q370" s="17" t="s">
        <v>393</v>
      </c>
      <c r="R370" s="17" t="s">
        <v>94</v>
      </c>
      <c r="S370" s="17" t="s">
        <v>87</v>
      </c>
      <c r="T370" s="17" t="s">
        <v>3</v>
      </c>
      <c r="U370" s="17" t="s">
        <v>399</v>
      </c>
      <c r="V370" s="16"/>
      <c r="W370" s="4" t="s">
        <v>380</v>
      </c>
      <c r="X370" s="4" t="s">
        <v>75</v>
      </c>
    </row>
    <row r="371" spans="1:24" ht="16.5" customHeight="1" x14ac:dyDescent="0.3">
      <c r="A371" s="69">
        <v>676</v>
      </c>
      <c r="B371" s="4" t="s">
        <v>402</v>
      </c>
      <c r="C371" s="4" t="s">
        <v>401</v>
      </c>
      <c r="D371" s="11" t="s">
        <v>539</v>
      </c>
      <c r="E371" s="8" t="s">
        <v>181</v>
      </c>
      <c r="F371" s="8" t="s">
        <v>537</v>
      </c>
      <c r="G371" s="9">
        <v>4472000</v>
      </c>
      <c r="H371" s="10">
        <v>43159</v>
      </c>
      <c r="I371" s="8" t="s">
        <v>77</v>
      </c>
      <c r="J371" s="168"/>
      <c r="K371" s="173"/>
      <c r="L371" s="171"/>
      <c r="M371" s="4"/>
      <c r="N371" s="16"/>
      <c r="O371" s="17">
        <v>43201803</v>
      </c>
      <c r="P371" s="17">
        <v>23372426</v>
      </c>
      <c r="Q371" s="17" t="s">
        <v>393</v>
      </c>
      <c r="R371" s="17" t="s">
        <v>96</v>
      </c>
      <c r="S371" s="17" t="s">
        <v>87</v>
      </c>
      <c r="T371" s="17" t="s">
        <v>3</v>
      </c>
      <c r="U371" s="17" t="s">
        <v>399</v>
      </c>
      <c r="V371" s="16"/>
      <c r="W371" s="4" t="s">
        <v>380</v>
      </c>
      <c r="X371" s="4" t="s">
        <v>75</v>
      </c>
    </row>
    <row r="372" spans="1:24" ht="16.5" customHeight="1" x14ac:dyDescent="0.3">
      <c r="A372" s="69">
        <v>677</v>
      </c>
      <c r="B372" s="4" t="s">
        <v>402</v>
      </c>
      <c r="C372" s="4" t="s">
        <v>401</v>
      </c>
      <c r="D372" s="11" t="s">
        <v>539</v>
      </c>
      <c r="E372" s="8" t="s">
        <v>187</v>
      </c>
      <c r="F372" s="8" t="s">
        <v>537</v>
      </c>
      <c r="G372" s="9">
        <v>4472000</v>
      </c>
      <c r="H372" s="10">
        <v>43159</v>
      </c>
      <c r="I372" s="8" t="s">
        <v>77</v>
      </c>
      <c r="J372" s="168"/>
      <c r="K372" s="173"/>
      <c r="L372" s="171"/>
      <c r="M372" s="4"/>
      <c r="N372" s="16"/>
      <c r="O372" s="17">
        <v>43201803</v>
      </c>
      <c r="P372" s="17">
        <v>23372426</v>
      </c>
      <c r="Q372" s="17" t="s">
        <v>393</v>
      </c>
      <c r="R372" s="17" t="s">
        <v>93</v>
      </c>
      <c r="S372" s="17" t="s">
        <v>87</v>
      </c>
      <c r="T372" s="17" t="s">
        <v>3</v>
      </c>
      <c r="U372" s="17" t="s">
        <v>399</v>
      </c>
      <c r="V372" s="16"/>
      <c r="W372" s="4" t="s">
        <v>380</v>
      </c>
      <c r="X372" s="4" t="s">
        <v>75</v>
      </c>
    </row>
    <row r="373" spans="1:24" ht="16.5" customHeight="1" x14ac:dyDescent="0.3">
      <c r="A373" s="69">
        <v>678</v>
      </c>
      <c r="B373" s="4" t="s">
        <v>402</v>
      </c>
      <c r="C373" s="4" t="s">
        <v>401</v>
      </c>
      <c r="D373" s="11" t="s">
        <v>539</v>
      </c>
      <c r="E373" s="8" t="s">
        <v>179</v>
      </c>
      <c r="F373" s="8" t="s">
        <v>537</v>
      </c>
      <c r="G373" s="9">
        <v>4472000</v>
      </c>
      <c r="H373" s="10">
        <v>43159</v>
      </c>
      <c r="I373" s="8" t="s">
        <v>77</v>
      </c>
      <c r="J373" s="168"/>
      <c r="K373" s="173"/>
      <c r="L373" s="171"/>
      <c r="M373" s="4"/>
      <c r="N373" s="16"/>
      <c r="O373" s="17">
        <v>43201803</v>
      </c>
      <c r="P373" s="17">
        <v>23372426</v>
      </c>
      <c r="Q373" s="17" t="s">
        <v>393</v>
      </c>
      <c r="R373" s="17" t="s">
        <v>99</v>
      </c>
      <c r="S373" s="17" t="s">
        <v>87</v>
      </c>
      <c r="T373" s="17" t="s">
        <v>3</v>
      </c>
      <c r="U373" s="17" t="s">
        <v>399</v>
      </c>
      <c r="V373" s="16"/>
      <c r="W373" s="4" t="s">
        <v>380</v>
      </c>
      <c r="X373" s="4" t="s">
        <v>75</v>
      </c>
    </row>
    <row r="374" spans="1:24" ht="16.5" customHeight="1" x14ac:dyDescent="0.3">
      <c r="A374" s="69">
        <v>679</v>
      </c>
      <c r="B374" s="4" t="s">
        <v>402</v>
      </c>
      <c r="C374" s="4" t="s">
        <v>401</v>
      </c>
      <c r="D374" s="11" t="s">
        <v>539</v>
      </c>
      <c r="E374" s="8" t="s">
        <v>188</v>
      </c>
      <c r="F374" s="8" t="s">
        <v>537</v>
      </c>
      <c r="G374" s="9">
        <v>4472000</v>
      </c>
      <c r="H374" s="10">
        <v>43159</v>
      </c>
      <c r="I374" s="8" t="s">
        <v>77</v>
      </c>
      <c r="J374" s="168"/>
      <c r="K374" s="173"/>
      <c r="L374" s="171"/>
      <c r="M374" s="4"/>
      <c r="N374" s="16"/>
      <c r="O374" s="17">
        <v>43201803</v>
      </c>
      <c r="P374" s="17">
        <v>23372426</v>
      </c>
      <c r="Q374" s="17" t="s">
        <v>393</v>
      </c>
      <c r="R374" s="17" t="s">
        <v>97</v>
      </c>
      <c r="S374" s="17" t="s">
        <v>87</v>
      </c>
      <c r="T374" s="17" t="s">
        <v>3</v>
      </c>
      <c r="U374" s="17" t="s">
        <v>399</v>
      </c>
      <c r="V374" s="16"/>
      <c r="W374" s="4" t="s">
        <v>380</v>
      </c>
      <c r="X374" s="4" t="s">
        <v>75</v>
      </c>
    </row>
    <row r="375" spans="1:24" ht="16.5" customHeight="1" x14ac:dyDescent="0.3">
      <c r="A375" s="69">
        <v>680</v>
      </c>
      <c r="B375" s="4" t="s">
        <v>402</v>
      </c>
      <c r="C375" s="4" t="s">
        <v>401</v>
      </c>
      <c r="D375" s="11" t="s">
        <v>539</v>
      </c>
      <c r="E375" s="8" t="s">
        <v>186</v>
      </c>
      <c r="F375" s="8" t="s">
        <v>537</v>
      </c>
      <c r="G375" s="9">
        <v>4472000</v>
      </c>
      <c r="H375" s="10">
        <v>43159</v>
      </c>
      <c r="I375" s="8" t="s">
        <v>77</v>
      </c>
      <c r="J375" s="168"/>
      <c r="K375" s="173"/>
      <c r="L375" s="171"/>
      <c r="M375" s="4"/>
      <c r="N375" s="16"/>
      <c r="O375" s="17">
        <v>43201803</v>
      </c>
      <c r="P375" s="17">
        <v>23372426</v>
      </c>
      <c r="Q375" s="17" t="s">
        <v>393</v>
      </c>
      <c r="R375" s="17" t="s">
        <v>98</v>
      </c>
      <c r="S375" s="17" t="s">
        <v>87</v>
      </c>
      <c r="T375" s="17" t="s">
        <v>3</v>
      </c>
      <c r="U375" s="17" t="s">
        <v>399</v>
      </c>
      <c r="V375" s="16"/>
      <c r="W375" s="4" t="s">
        <v>380</v>
      </c>
      <c r="X375" s="4" t="s">
        <v>75</v>
      </c>
    </row>
    <row r="376" spans="1:24" ht="16.5" customHeight="1" x14ac:dyDescent="0.3">
      <c r="A376" s="69">
        <v>681</v>
      </c>
      <c r="B376" s="4" t="s">
        <v>402</v>
      </c>
      <c r="C376" s="4" t="s">
        <v>401</v>
      </c>
      <c r="D376" s="11" t="s">
        <v>539</v>
      </c>
      <c r="E376" s="8" t="s">
        <v>175</v>
      </c>
      <c r="F376" s="8" t="s">
        <v>537</v>
      </c>
      <c r="G376" s="9">
        <v>4472000</v>
      </c>
      <c r="H376" s="10">
        <v>43159</v>
      </c>
      <c r="I376" s="8" t="s">
        <v>77</v>
      </c>
      <c r="J376" s="168"/>
      <c r="K376" s="173"/>
      <c r="L376" s="171"/>
      <c r="M376" s="4"/>
      <c r="N376" s="16"/>
      <c r="O376" s="17">
        <v>43201803</v>
      </c>
      <c r="P376" s="17">
        <v>23372426</v>
      </c>
      <c r="Q376" s="17" t="s">
        <v>393</v>
      </c>
      <c r="R376" s="17" t="s">
        <v>101</v>
      </c>
      <c r="S376" s="17" t="s">
        <v>87</v>
      </c>
      <c r="T376" s="17" t="s">
        <v>3</v>
      </c>
      <c r="U376" s="17" t="s">
        <v>399</v>
      </c>
      <c r="V376" s="16"/>
      <c r="W376" s="4" t="s">
        <v>380</v>
      </c>
      <c r="X376" s="4" t="s">
        <v>75</v>
      </c>
    </row>
    <row r="377" spans="1:24" ht="16.5" customHeight="1" x14ac:dyDescent="0.3">
      <c r="A377" s="69">
        <v>682</v>
      </c>
      <c r="B377" s="4" t="s">
        <v>402</v>
      </c>
      <c r="C377" s="4" t="s">
        <v>401</v>
      </c>
      <c r="D377" s="11" t="s">
        <v>539</v>
      </c>
      <c r="E377" s="8" t="s">
        <v>185</v>
      </c>
      <c r="F377" s="8" t="s">
        <v>537</v>
      </c>
      <c r="G377" s="9">
        <v>4472000</v>
      </c>
      <c r="H377" s="10">
        <v>43159</v>
      </c>
      <c r="I377" s="8" t="s">
        <v>77</v>
      </c>
      <c r="J377" s="168"/>
      <c r="K377" s="173"/>
      <c r="L377" s="171"/>
      <c r="M377" s="4"/>
      <c r="N377" s="16"/>
      <c r="O377" s="17">
        <v>43201803</v>
      </c>
      <c r="P377" s="17">
        <v>23372426</v>
      </c>
      <c r="Q377" s="17" t="s">
        <v>393</v>
      </c>
      <c r="R377" s="17" t="s">
        <v>95</v>
      </c>
      <c r="S377" s="17" t="s">
        <v>87</v>
      </c>
      <c r="T377" s="17" t="s">
        <v>3</v>
      </c>
      <c r="U377" s="17" t="s">
        <v>399</v>
      </c>
      <c r="V377" s="16"/>
      <c r="W377" s="4" t="s">
        <v>380</v>
      </c>
      <c r="X377" s="4" t="s">
        <v>75</v>
      </c>
    </row>
    <row r="378" spans="1:24" ht="16.5" customHeight="1" x14ac:dyDescent="0.3">
      <c r="A378" s="69">
        <v>683</v>
      </c>
      <c r="B378" s="4" t="s">
        <v>402</v>
      </c>
      <c r="C378" s="4" t="s">
        <v>401</v>
      </c>
      <c r="D378" s="11" t="s">
        <v>539</v>
      </c>
      <c r="E378" s="8" t="s">
        <v>176</v>
      </c>
      <c r="F378" s="8" t="s">
        <v>537</v>
      </c>
      <c r="G378" s="9">
        <v>4472000</v>
      </c>
      <c r="H378" s="10">
        <v>43159</v>
      </c>
      <c r="I378" s="8" t="s">
        <v>77</v>
      </c>
      <c r="J378" s="168"/>
      <c r="K378" s="173"/>
      <c r="L378" s="171"/>
      <c r="M378" s="4"/>
      <c r="N378" s="16"/>
      <c r="O378" s="17">
        <v>43201803</v>
      </c>
      <c r="P378" s="17">
        <v>23372426</v>
      </c>
      <c r="Q378" s="17" t="s">
        <v>393</v>
      </c>
      <c r="R378" s="17" t="s">
        <v>104</v>
      </c>
      <c r="S378" s="17" t="s">
        <v>87</v>
      </c>
      <c r="T378" s="17" t="s">
        <v>3</v>
      </c>
      <c r="U378" s="17" t="s">
        <v>399</v>
      </c>
      <c r="V378" s="16"/>
      <c r="W378" s="4" t="s">
        <v>380</v>
      </c>
      <c r="X378" s="4" t="s">
        <v>75</v>
      </c>
    </row>
    <row r="379" spans="1:24" ht="16.5" customHeight="1" x14ac:dyDescent="0.3">
      <c r="A379" s="69">
        <v>684</v>
      </c>
      <c r="B379" s="4" t="s">
        <v>402</v>
      </c>
      <c r="C379" s="4" t="s">
        <v>401</v>
      </c>
      <c r="D379" s="11" t="s">
        <v>539</v>
      </c>
      <c r="E379" s="8" t="s">
        <v>180</v>
      </c>
      <c r="F379" s="8" t="s">
        <v>537</v>
      </c>
      <c r="G379" s="9">
        <v>4472000</v>
      </c>
      <c r="H379" s="10">
        <v>43159</v>
      </c>
      <c r="I379" s="8" t="s">
        <v>77</v>
      </c>
      <c r="J379" s="168"/>
      <c r="K379" s="173"/>
      <c r="L379" s="171"/>
      <c r="M379" s="4"/>
      <c r="N379" s="16"/>
      <c r="O379" s="17">
        <v>43201803</v>
      </c>
      <c r="P379" s="17">
        <v>23372426</v>
      </c>
      <c r="Q379" s="17" t="s">
        <v>393</v>
      </c>
      <c r="R379" s="17" t="s">
        <v>100</v>
      </c>
      <c r="S379" s="17" t="s">
        <v>87</v>
      </c>
      <c r="T379" s="17" t="s">
        <v>3</v>
      </c>
      <c r="U379" s="17" t="s">
        <v>399</v>
      </c>
      <c r="V379" s="16"/>
      <c r="W379" s="4" t="s">
        <v>380</v>
      </c>
      <c r="X379" s="4" t="s">
        <v>75</v>
      </c>
    </row>
    <row r="380" spans="1:24" ht="16.5" customHeight="1" x14ac:dyDescent="0.3">
      <c r="A380" s="69">
        <v>685</v>
      </c>
      <c r="B380" s="4" t="s">
        <v>402</v>
      </c>
      <c r="C380" s="4" t="s">
        <v>401</v>
      </c>
      <c r="D380" s="11" t="s">
        <v>539</v>
      </c>
      <c r="E380" s="8" t="s">
        <v>177</v>
      </c>
      <c r="F380" s="8" t="s">
        <v>537</v>
      </c>
      <c r="G380" s="9">
        <v>4472000</v>
      </c>
      <c r="H380" s="10">
        <v>43159</v>
      </c>
      <c r="I380" s="8" t="s">
        <v>77</v>
      </c>
      <c r="J380" s="168"/>
      <c r="K380" s="173"/>
      <c r="L380" s="171"/>
      <c r="M380" s="4"/>
      <c r="N380" s="16"/>
      <c r="O380" s="17">
        <v>43201803</v>
      </c>
      <c r="P380" s="17">
        <v>23372426</v>
      </c>
      <c r="Q380" s="17" t="s">
        <v>393</v>
      </c>
      <c r="R380" s="17" t="s">
        <v>102</v>
      </c>
      <c r="S380" s="17" t="s">
        <v>87</v>
      </c>
      <c r="T380" s="17" t="s">
        <v>3</v>
      </c>
      <c r="U380" s="17" t="s">
        <v>399</v>
      </c>
      <c r="V380" s="16"/>
      <c r="W380" s="4" t="s">
        <v>380</v>
      </c>
      <c r="X380" s="4" t="s">
        <v>75</v>
      </c>
    </row>
    <row r="381" spans="1:24" ht="16.5" customHeight="1" x14ac:dyDescent="0.3">
      <c r="A381" s="69">
        <v>686</v>
      </c>
      <c r="B381" s="4" t="s">
        <v>402</v>
      </c>
      <c r="C381" s="4" t="s">
        <v>401</v>
      </c>
      <c r="D381" s="11" t="s">
        <v>539</v>
      </c>
      <c r="E381" s="8" t="s">
        <v>173</v>
      </c>
      <c r="F381" s="8" t="s">
        <v>537</v>
      </c>
      <c r="G381" s="9">
        <v>4472000</v>
      </c>
      <c r="H381" s="10">
        <v>43159</v>
      </c>
      <c r="I381" s="8" t="s">
        <v>77</v>
      </c>
      <c r="J381" s="168"/>
      <c r="K381" s="173"/>
      <c r="L381" s="171"/>
      <c r="M381" s="4"/>
      <c r="N381" s="16"/>
      <c r="O381" s="17">
        <v>43201803</v>
      </c>
      <c r="P381" s="17">
        <v>23372426</v>
      </c>
      <c r="Q381" s="17" t="s">
        <v>393</v>
      </c>
      <c r="R381" s="17" t="s">
        <v>103</v>
      </c>
      <c r="S381" s="17" t="s">
        <v>87</v>
      </c>
      <c r="T381" s="17" t="s">
        <v>3</v>
      </c>
      <c r="U381" s="17" t="s">
        <v>399</v>
      </c>
      <c r="V381" s="16"/>
      <c r="W381" s="4" t="s">
        <v>380</v>
      </c>
      <c r="X381" s="4" t="s">
        <v>75</v>
      </c>
    </row>
    <row r="382" spans="1:24" ht="16.5" customHeight="1" x14ac:dyDescent="0.3">
      <c r="A382" s="69">
        <v>687</v>
      </c>
      <c r="B382" s="4" t="s">
        <v>402</v>
      </c>
      <c r="C382" s="4" t="s">
        <v>401</v>
      </c>
      <c r="D382" s="11" t="s">
        <v>539</v>
      </c>
      <c r="E382" s="8" t="s">
        <v>168</v>
      </c>
      <c r="F382" s="8" t="s">
        <v>537</v>
      </c>
      <c r="G382" s="9">
        <v>4472000</v>
      </c>
      <c r="H382" s="10">
        <v>43159</v>
      </c>
      <c r="I382" s="8" t="s">
        <v>77</v>
      </c>
      <c r="J382" s="168"/>
      <c r="K382" s="173"/>
      <c r="L382" s="171"/>
      <c r="M382" s="4"/>
      <c r="N382" s="16"/>
      <c r="O382" s="17">
        <v>43201803</v>
      </c>
      <c r="P382" s="17">
        <v>23372426</v>
      </c>
      <c r="Q382" s="17" t="s">
        <v>393</v>
      </c>
      <c r="R382" s="17" t="s">
        <v>107</v>
      </c>
      <c r="S382" s="17" t="s">
        <v>87</v>
      </c>
      <c r="T382" s="17" t="s">
        <v>3</v>
      </c>
      <c r="U382" s="17" t="s">
        <v>399</v>
      </c>
      <c r="V382" s="16"/>
      <c r="W382" s="4" t="s">
        <v>380</v>
      </c>
      <c r="X382" s="4" t="s">
        <v>75</v>
      </c>
    </row>
    <row r="383" spans="1:24" ht="16.5" customHeight="1" x14ac:dyDescent="0.3">
      <c r="A383" s="69">
        <v>688</v>
      </c>
      <c r="B383" s="4" t="s">
        <v>402</v>
      </c>
      <c r="C383" s="4" t="s">
        <v>401</v>
      </c>
      <c r="D383" s="11" t="s">
        <v>539</v>
      </c>
      <c r="E383" s="8" t="s">
        <v>178</v>
      </c>
      <c r="F383" s="8" t="s">
        <v>537</v>
      </c>
      <c r="G383" s="9">
        <v>4472000</v>
      </c>
      <c r="H383" s="10">
        <v>43159</v>
      </c>
      <c r="I383" s="8" t="s">
        <v>77</v>
      </c>
      <c r="J383" s="168"/>
      <c r="K383" s="173"/>
      <c r="L383" s="171"/>
      <c r="M383" s="4"/>
      <c r="N383" s="16"/>
      <c r="O383" s="17">
        <v>43201803</v>
      </c>
      <c r="P383" s="17">
        <v>23372426</v>
      </c>
      <c r="Q383" s="17" t="s">
        <v>393</v>
      </c>
      <c r="R383" s="17" t="s">
        <v>106</v>
      </c>
      <c r="S383" s="17" t="s">
        <v>87</v>
      </c>
      <c r="T383" s="17" t="s">
        <v>3</v>
      </c>
      <c r="U383" s="17" t="s">
        <v>399</v>
      </c>
      <c r="V383" s="16"/>
      <c r="W383" s="4" t="s">
        <v>380</v>
      </c>
      <c r="X383" s="4" t="s">
        <v>75</v>
      </c>
    </row>
    <row r="384" spans="1:24" ht="16.5" customHeight="1" x14ac:dyDescent="0.3">
      <c r="A384" s="69">
        <v>689</v>
      </c>
      <c r="B384" s="4" t="s">
        <v>402</v>
      </c>
      <c r="C384" s="4" t="s">
        <v>401</v>
      </c>
      <c r="D384" s="11" t="s">
        <v>539</v>
      </c>
      <c r="E384" s="8" t="s">
        <v>162</v>
      </c>
      <c r="F384" s="8" t="s">
        <v>537</v>
      </c>
      <c r="G384" s="9">
        <v>4472000</v>
      </c>
      <c r="H384" s="10">
        <v>43159</v>
      </c>
      <c r="I384" s="8" t="s">
        <v>77</v>
      </c>
      <c r="J384" s="168"/>
      <c r="K384" s="173"/>
      <c r="L384" s="171"/>
      <c r="M384" s="4"/>
      <c r="N384" s="16"/>
      <c r="O384" s="17">
        <v>43201803</v>
      </c>
      <c r="P384" s="17">
        <v>23372426</v>
      </c>
      <c r="Q384" s="17" t="s">
        <v>393</v>
      </c>
      <c r="R384" s="17" t="s">
        <v>108</v>
      </c>
      <c r="S384" s="17" t="s">
        <v>87</v>
      </c>
      <c r="T384" s="17" t="s">
        <v>3</v>
      </c>
      <c r="U384" s="17" t="s">
        <v>399</v>
      </c>
      <c r="V384" s="16"/>
      <c r="W384" s="4" t="s">
        <v>380</v>
      </c>
      <c r="X384" s="4" t="s">
        <v>75</v>
      </c>
    </row>
    <row r="385" spans="1:24" ht="16.5" customHeight="1" x14ac:dyDescent="0.3">
      <c r="A385" s="69">
        <v>690</v>
      </c>
      <c r="B385" s="4" t="s">
        <v>402</v>
      </c>
      <c r="C385" s="4" t="s">
        <v>401</v>
      </c>
      <c r="D385" s="11" t="s">
        <v>539</v>
      </c>
      <c r="E385" s="8" t="s">
        <v>170</v>
      </c>
      <c r="F385" s="8" t="s">
        <v>537</v>
      </c>
      <c r="G385" s="9">
        <v>4472000</v>
      </c>
      <c r="H385" s="10">
        <v>43159</v>
      </c>
      <c r="I385" s="8" t="s">
        <v>77</v>
      </c>
      <c r="J385" s="168"/>
      <c r="K385" s="173"/>
      <c r="L385" s="171"/>
      <c r="M385" s="4"/>
      <c r="N385" s="16"/>
      <c r="O385" s="17">
        <v>43201803</v>
      </c>
      <c r="P385" s="17">
        <v>23372426</v>
      </c>
      <c r="Q385" s="17" t="s">
        <v>393</v>
      </c>
      <c r="R385" s="17" t="s">
        <v>105</v>
      </c>
      <c r="S385" s="17" t="s">
        <v>87</v>
      </c>
      <c r="T385" s="17" t="s">
        <v>3</v>
      </c>
      <c r="U385" s="17" t="s">
        <v>399</v>
      </c>
      <c r="V385" s="16"/>
      <c r="W385" s="4" t="s">
        <v>380</v>
      </c>
      <c r="X385" s="4" t="s">
        <v>75</v>
      </c>
    </row>
    <row r="386" spans="1:24" ht="16.5" customHeight="1" x14ac:dyDescent="0.3">
      <c r="A386" s="69">
        <v>691</v>
      </c>
      <c r="B386" s="4" t="s">
        <v>402</v>
      </c>
      <c r="C386" s="4" t="s">
        <v>401</v>
      </c>
      <c r="D386" s="11" t="s">
        <v>539</v>
      </c>
      <c r="E386" s="8" t="s">
        <v>169</v>
      </c>
      <c r="F386" s="8" t="s">
        <v>537</v>
      </c>
      <c r="G386" s="9">
        <v>4472000</v>
      </c>
      <c r="H386" s="10">
        <v>43159</v>
      </c>
      <c r="I386" s="8" t="s">
        <v>77</v>
      </c>
      <c r="J386" s="168"/>
      <c r="K386" s="173"/>
      <c r="L386" s="171"/>
      <c r="M386" s="4"/>
      <c r="N386" s="16"/>
      <c r="O386" s="17">
        <v>43201803</v>
      </c>
      <c r="P386" s="17">
        <v>23372426</v>
      </c>
      <c r="Q386" s="17" t="s">
        <v>393</v>
      </c>
      <c r="R386" s="17" t="s">
        <v>109</v>
      </c>
      <c r="S386" s="17" t="s">
        <v>87</v>
      </c>
      <c r="T386" s="17" t="s">
        <v>3</v>
      </c>
      <c r="U386" s="17" t="s">
        <v>399</v>
      </c>
      <c r="V386" s="16"/>
      <c r="W386" s="4" t="s">
        <v>380</v>
      </c>
      <c r="X386" s="4" t="s">
        <v>75</v>
      </c>
    </row>
    <row r="387" spans="1:24" ht="16.5" customHeight="1" x14ac:dyDescent="0.3">
      <c r="A387" s="69">
        <v>692</v>
      </c>
      <c r="B387" s="4" t="s">
        <v>402</v>
      </c>
      <c r="C387" s="4" t="s">
        <v>401</v>
      </c>
      <c r="D387" s="11" t="s">
        <v>539</v>
      </c>
      <c r="E387" s="8" t="s">
        <v>171</v>
      </c>
      <c r="F387" s="8" t="s">
        <v>537</v>
      </c>
      <c r="G387" s="9">
        <v>4472000</v>
      </c>
      <c r="H387" s="10">
        <v>43159</v>
      </c>
      <c r="I387" s="8" t="s">
        <v>77</v>
      </c>
      <c r="J387" s="168"/>
      <c r="K387" s="173"/>
      <c r="L387" s="171"/>
      <c r="M387" s="4"/>
      <c r="N387" s="16"/>
      <c r="O387" s="17">
        <v>43201803</v>
      </c>
      <c r="P387" s="17">
        <v>23372426</v>
      </c>
      <c r="Q387" s="17" t="s">
        <v>393</v>
      </c>
      <c r="R387" s="17" t="s">
        <v>475</v>
      </c>
      <c r="S387" s="17" t="s">
        <v>87</v>
      </c>
      <c r="T387" s="17" t="s">
        <v>3</v>
      </c>
      <c r="U387" s="17" t="s">
        <v>399</v>
      </c>
      <c r="V387" s="16"/>
      <c r="W387" s="4" t="s">
        <v>380</v>
      </c>
      <c r="X387" s="4" t="s">
        <v>75</v>
      </c>
    </row>
    <row r="388" spans="1:24" ht="16.5" customHeight="1" x14ac:dyDescent="0.3">
      <c r="A388" s="69">
        <v>693</v>
      </c>
      <c r="B388" s="4" t="s">
        <v>402</v>
      </c>
      <c r="C388" s="4" t="s">
        <v>401</v>
      </c>
      <c r="D388" s="11" t="s">
        <v>539</v>
      </c>
      <c r="E388" s="8" t="s">
        <v>166</v>
      </c>
      <c r="F388" s="8" t="s">
        <v>537</v>
      </c>
      <c r="G388" s="9">
        <v>4472000</v>
      </c>
      <c r="H388" s="10">
        <v>43159</v>
      </c>
      <c r="I388" s="8" t="s">
        <v>77</v>
      </c>
      <c r="J388" s="168"/>
      <c r="K388" s="173"/>
      <c r="L388" s="171"/>
      <c r="M388" s="4"/>
      <c r="N388" s="16"/>
      <c r="O388" s="17">
        <v>43201803</v>
      </c>
      <c r="P388" s="17">
        <v>23372426</v>
      </c>
      <c r="Q388" s="17" t="s">
        <v>393</v>
      </c>
      <c r="R388" s="17" t="s">
        <v>110</v>
      </c>
      <c r="S388" s="17" t="s">
        <v>87</v>
      </c>
      <c r="T388" s="17" t="s">
        <v>3</v>
      </c>
      <c r="U388" s="17" t="s">
        <v>399</v>
      </c>
      <c r="V388" s="16"/>
      <c r="W388" s="4" t="s">
        <v>380</v>
      </c>
      <c r="X388" s="4" t="s">
        <v>75</v>
      </c>
    </row>
    <row r="389" spans="1:24" ht="16.5" customHeight="1" x14ac:dyDescent="0.3">
      <c r="A389" s="69">
        <v>694</v>
      </c>
      <c r="B389" s="4" t="s">
        <v>402</v>
      </c>
      <c r="C389" s="4" t="s">
        <v>401</v>
      </c>
      <c r="D389" s="11" t="s">
        <v>539</v>
      </c>
      <c r="E389" s="8" t="s">
        <v>174</v>
      </c>
      <c r="F389" s="8" t="s">
        <v>537</v>
      </c>
      <c r="G389" s="9">
        <v>4472000</v>
      </c>
      <c r="H389" s="10">
        <v>43159</v>
      </c>
      <c r="I389" s="8" t="s">
        <v>77</v>
      </c>
      <c r="J389" s="168"/>
      <c r="K389" s="173"/>
      <c r="L389" s="171"/>
      <c r="M389" s="4"/>
      <c r="N389" s="16"/>
      <c r="O389" s="17">
        <v>43201803</v>
      </c>
      <c r="P389" s="17">
        <v>23372426</v>
      </c>
      <c r="Q389" s="17" t="s">
        <v>393</v>
      </c>
      <c r="R389" s="17" t="s">
        <v>351</v>
      </c>
      <c r="S389" s="17" t="s">
        <v>87</v>
      </c>
      <c r="T389" s="17" t="s">
        <v>3</v>
      </c>
      <c r="U389" s="17" t="s">
        <v>399</v>
      </c>
      <c r="V389" s="16"/>
      <c r="W389" s="4" t="s">
        <v>380</v>
      </c>
      <c r="X389" s="4" t="s">
        <v>75</v>
      </c>
    </row>
    <row r="390" spans="1:24" ht="16.5" customHeight="1" x14ac:dyDescent="0.3">
      <c r="A390" s="69">
        <v>695</v>
      </c>
      <c r="B390" s="4" t="s">
        <v>402</v>
      </c>
      <c r="C390" s="4" t="s">
        <v>401</v>
      </c>
      <c r="D390" s="11" t="s">
        <v>539</v>
      </c>
      <c r="E390" s="8" t="s">
        <v>172</v>
      </c>
      <c r="F390" s="8" t="s">
        <v>537</v>
      </c>
      <c r="G390" s="9">
        <v>4472000</v>
      </c>
      <c r="H390" s="10">
        <v>43159</v>
      </c>
      <c r="I390" s="8" t="s">
        <v>77</v>
      </c>
      <c r="J390" s="168"/>
      <c r="K390" s="173"/>
      <c r="L390" s="171"/>
      <c r="M390" s="4"/>
      <c r="N390" s="16"/>
      <c r="O390" s="17">
        <v>43201803</v>
      </c>
      <c r="P390" s="17">
        <v>23372426</v>
      </c>
      <c r="Q390" s="17" t="s">
        <v>393</v>
      </c>
      <c r="R390" s="17" t="s">
        <v>352</v>
      </c>
      <c r="S390" s="17" t="s">
        <v>87</v>
      </c>
      <c r="T390" s="17" t="s">
        <v>3</v>
      </c>
      <c r="U390" s="17" t="s">
        <v>399</v>
      </c>
      <c r="V390" s="16"/>
      <c r="W390" s="4" t="s">
        <v>380</v>
      </c>
      <c r="X390" s="4" t="s">
        <v>75</v>
      </c>
    </row>
    <row r="391" spans="1:24" ht="16.5" customHeight="1" x14ac:dyDescent="0.3">
      <c r="A391" s="69">
        <v>696</v>
      </c>
      <c r="B391" s="4" t="s">
        <v>402</v>
      </c>
      <c r="C391" s="4" t="s">
        <v>401</v>
      </c>
      <c r="D391" s="11" t="s">
        <v>539</v>
      </c>
      <c r="E391" s="8" t="s">
        <v>163</v>
      </c>
      <c r="F391" s="8" t="s">
        <v>537</v>
      </c>
      <c r="G391" s="9">
        <v>4472000</v>
      </c>
      <c r="H391" s="10">
        <v>43159</v>
      </c>
      <c r="I391" s="8" t="s">
        <v>77</v>
      </c>
      <c r="J391" s="168"/>
      <c r="K391" s="173"/>
      <c r="L391" s="171"/>
      <c r="M391" s="4"/>
      <c r="N391" s="16"/>
      <c r="O391" s="17">
        <v>43201803</v>
      </c>
      <c r="P391" s="17">
        <v>23372426</v>
      </c>
      <c r="Q391" s="17" t="s">
        <v>393</v>
      </c>
      <c r="R391" s="17" t="s">
        <v>356</v>
      </c>
      <c r="S391" s="17" t="s">
        <v>87</v>
      </c>
      <c r="T391" s="17" t="s">
        <v>3</v>
      </c>
      <c r="U391" s="17" t="s">
        <v>399</v>
      </c>
      <c r="V391" s="16"/>
      <c r="W391" s="4" t="s">
        <v>380</v>
      </c>
      <c r="X391" s="4" t="s">
        <v>75</v>
      </c>
    </row>
    <row r="392" spans="1:24" ht="16.5" customHeight="1" x14ac:dyDescent="0.3">
      <c r="A392" s="69">
        <v>697</v>
      </c>
      <c r="B392" s="4" t="s">
        <v>402</v>
      </c>
      <c r="C392" s="4" t="s">
        <v>401</v>
      </c>
      <c r="D392" s="11" t="s">
        <v>539</v>
      </c>
      <c r="E392" s="8" t="s">
        <v>154</v>
      </c>
      <c r="F392" s="8" t="s">
        <v>537</v>
      </c>
      <c r="G392" s="9">
        <v>4472000</v>
      </c>
      <c r="H392" s="10">
        <v>43159</v>
      </c>
      <c r="I392" s="8" t="s">
        <v>77</v>
      </c>
      <c r="J392" s="168"/>
      <c r="K392" s="173"/>
      <c r="L392" s="171"/>
      <c r="M392" s="4"/>
      <c r="N392" s="16"/>
      <c r="O392" s="17">
        <v>43201803</v>
      </c>
      <c r="P392" s="17">
        <v>23372426</v>
      </c>
      <c r="Q392" s="17" t="s">
        <v>393</v>
      </c>
      <c r="R392" s="17" t="s">
        <v>350</v>
      </c>
      <c r="S392" s="17" t="s">
        <v>87</v>
      </c>
      <c r="T392" s="17" t="s">
        <v>3</v>
      </c>
      <c r="U392" s="17" t="s">
        <v>399</v>
      </c>
      <c r="V392" s="16"/>
      <c r="W392" s="4" t="s">
        <v>380</v>
      </c>
      <c r="X392" s="4" t="s">
        <v>75</v>
      </c>
    </row>
    <row r="393" spans="1:24" ht="16.5" customHeight="1" x14ac:dyDescent="0.3">
      <c r="A393" s="69">
        <v>698</v>
      </c>
      <c r="B393" s="4" t="s">
        <v>402</v>
      </c>
      <c r="C393" s="4" t="s">
        <v>401</v>
      </c>
      <c r="D393" s="11" t="s">
        <v>539</v>
      </c>
      <c r="E393" s="8" t="s">
        <v>164</v>
      </c>
      <c r="F393" s="8" t="s">
        <v>537</v>
      </c>
      <c r="G393" s="9">
        <v>4472000</v>
      </c>
      <c r="H393" s="10">
        <v>43159</v>
      </c>
      <c r="I393" s="8" t="s">
        <v>77</v>
      </c>
      <c r="J393" s="168"/>
      <c r="K393" s="173"/>
      <c r="L393" s="171"/>
      <c r="M393" s="4"/>
      <c r="N393" s="16"/>
      <c r="O393" s="17">
        <v>43201803</v>
      </c>
      <c r="P393" s="17">
        <v>23372426</v>
      </c>
      <c r="Q393" s="17" t="s">
        <v>393</v>
      </c>
      <c r="R393" s="17" t="s">
        <v>353</v>
      </c>
      <c r="S393" s="17" t="s">
        <v>87</v>
      </c>
      <c r="T393" s="17" t="s">
        <v>3</v>
      </c>
      <c r="U393" s="17" t="s">
        <v>399</v>
      </c>
      <c r="V393" s="16"/>
      <c r="W393" s="4" t="s">
        <v>380</v>
      </c>
      <c r="X393" s="4" t="s">
        <v>75</v>
      </c>
    </row>
    <row r="394" spans="1:24" ht="16.5" customHeight="1" x14ac:dyDescent="0.3">
      <c r="A394" s="69">
        <v>699</v>
      </c>
      <c r="B394" s="4" t="s">
        <v>402</v>
      </c>
      <c r="C394" s="4" t="s">
        <v>401</v>
      </c>
      <c r="D394" s="11" t="s">
        <v>539</v>
      </c>
      <c r="E394" s="8" t="s">
        <v>160</v>
      </c>
      <c r="F394" s="8" t="s">
        <v>537</v>
      </c>
      <c r="G394" s="9">
        <v>4472000</v>
      </c>
      <c r="H394" s="10">
        <v>43159</v>
      </c>
      <c r="I394" s="8" t="s">
        <v>77</v>
      </c>
      <c r="J394" s="168"/>
      <c r="K394" s="173"/>
      <c r="L394" s="171"/>
      <c r="M394" s="4"/>
      <c r="N394" s="16"/>
      <c r="O394" s="17">
        <v>43201803</v>
      </c>
      <c r="P394" s="17">
        <v>23372426</v>
      </c>
      <c r="Q394" s="17" t="s">
        <v>393</v>
      </c>
      <c r="R394" s="17" t="s">
        <v>355</v>
      </c>
      <c r="S394" s="17" t="s">
        <v>87</v>
      </c>
      <c r="T394" s="17" t="s">
        <v>3</v>
      </c>
      <c r="U394" s="17" t="s">
        <v>399</v>
      </c>
      <c r="V394" s="16"/>
      <c r="W394" s="4" t="s">
        <v>380</v>
      </c>
      <c r="X394" s="4" t="s">
        <v>75</v>
      </c>
    </row>
    <row r="395" spans="1:24" ht="16.5" customHeight="1" x14ac:dyDescent="0.3">
      <c r="A395" s="69">
        <v>700</v>
      </c>
      <c r="B395" s="4" t="s">
        <v>402</v>
      </c>
      <c r="C395" s="4" t="s">
        <v>401</v>
      </c>
      <c r="D395" s="11" t="s">
        <v>539</v>
      </c>
      <c r="E395" s="8" t="s">
        <v>167</v>
      </c>
      <c r="F395" s="8" t="s">
        <v>537</v>
      </c>
      <c r="G395" s="9">
        <v>4472000</v>
      </c>
      <c r="H395" s="10">
        <v>43159</v>
      </c>
      <c r="I395" s="8" t="s">
        <v>77</v>
      </c>
      <c r="J395" s="168"/>
      <c r="K395" s="173"/>
      <c r="L395" s="171"/>
      <c r="M395" s="4"/>
      <c r="N395" s="16"/>
      <c r="O395" s="17">
        <v>43201803</v>
      </c>
      <c r="P395" s="17">
        <v>23372426</v>
      </c>
      <c r="Q395" s="17" t="s">
        <v>393</v>
      </c>
      <c r="R395" s="17" t="s">
        <v>354</v>
      </c>
      <c r="S395" s="17" t="s">
        <v>87</v>
      </c>
      <c r="T395" s="17" t="s">
        <v>3</v>
      </c>
      <c r="U395" s="17" t="s">
        <v>399</v>
      </c>
      <c r="V395" s="16"/>
      <c r="W395" s="4" t="s">
        <v>380</v>
      </c>
      <c r="X395" s="4" t="s">
        <v>75</v>
      </c>
    </row>
    <row r="396" spans="1:24" ht="16.5" customHeight="1" x14ac:dyDescent="0.3">
      <c r="A396" s="69">
        <v>701</v>
      </c>
      <c r="B396" s="4" t="s">
        <v>402</v>
      </c>
      <c r="C396" s="4" t="s">
        <v>401</v>
      </c>
      <c r="D396" s="11" t="s">
        <v>539</v>
      </c>
      <c r="E396" s="8" t="s">
        <v>155</v>
      </c>
      <c r="F396" s="8" t="s">
        <v>537</v>
      </c>
      <c r="G396" s="9">
        <v>4472000</v>
      </c>
      <c r="H396" s="10">
        <v>43159</v>
      </c>
      <c r="I396" s="8" t="s">
        <v>77</v>
      </c>
      <c r="J396" s="168"/>
      <c r="K396" s="173"/>
      <c r="L396" s="171"/>
      <c r="M396" s="4"/>
      <c r="N396" s="16"/>
      <c r="O396" s="17">
        <v>43201803</v>
      </c>
      <c r="P396" s="17">
        <v>23372426</v>
      </c>
      <c r="Q396" s="17" t="s">
        <v>393</v>
      </c>
      <c r="R396" s="17" t="s">
        <v>357</v>
      </c>
      <c r="S396" s="17" t="s">
        <v>87</v>
      </c>
      <c r="T396" s="17" t="s">
        <v>3</v>
      </c>
      <c r="U396" s="17" t="s">
        <v>399</v>
      </c>
      <c r="V396" s="16"/>
      <c r="W396" s="4" t="s">
        <v>380</v>
      </c>
      <c r="X396" s="4" t="s">
        <v>75</v>
      </c>
    </row>
    <row r="397" spans="1:24" ht="16.5" customHeight="1" x14ac:dyDescent="0.3">
      <c r="A397" s="69">
        <v>702</v>
      </c>
      <c r="B397" s="4" t="s">
        <v>402</v>
      </c>
      <c r="C397" s="4" t="s">
        <v>401</v>
      </c>
      <c r="D397" s="11" t="s">
        <v>539</v>
      </c>
      <c r="E397" s="8" t="s">
        <v>165</v>
      </c>
      <c r="F397" s="8" t="s">
        <v>537</v>
      </c>
      <c r="G397" s="9">
        <v>4472000</v>
      </c>
      <c r="H397" s="10">
        <v>43159</v>
      </c>
      <c r="I397" s="8" t="s">
        <v>77</v>
      </c>
      <c r="J397" s="168"/>
      <c r="K397" s="173"/>
      <c r="L397" s="171"/>
      <c r="M397" s="4"/>
      <c r="N397" s="16"/>
      <c r="O397" s="17">
        <v>43201803</v>
      </c>
      <c r="P397" s="17">
        <v>23372426</v>
      </c>
      <c r="Q397" s="17" t="s">
        <v>393</v>
      </c>
      <c r="R397" s="17" t="s">
        <v>358</v>
      </c>
      <c r="S397" s="17" t="s">
        <v>87</v>
      </c>
      <c r="T397" s="17" t="s">
        <v>3</v>
      </c>
      <c r="U397" s="17" t="s">
        <v>399</v>
      </c>
      <c r="V397" s="16"/>
      <c r="W397" s="4" t="s">
        <v>380</v>
      </c>
      <c r="X397" s="4" t="s">
        <v>75</v>
      </c>
    </row>
    <row r="398" spans="1:24" ht="16.5" customHeight="1" x14ac:dyDescent="0.3">
      <c r="A398" s="69">
        <v>703</v>
      </c>
      <c r="B398" s="4" t="s">
        <v>402</v>
      </c>
      <c r="C398" s="4" t="s">
        <v>401</v>
      </c>
      <c r="D398" s="11" t="s">
        <v>539</v>
      </c>
      <c r="E398" s="8" t="s">
        <v>161</v>
      </c>
      <c r="F398" s="8" t="s">
        <v>537</v>
      </c>
      <c r="G398" s="9">
        <v>4472000</v>
      </c>
      <c r="H398" s="10">
        <v>43159</v>
      </c>
      <c r="I398" s="8" t="s">
        <v>77</v>
      </c>
      <c r="J398" s="168"/>
      <c r="K398" s="173"/>
      <c r="L398" s="171"/>
      <c r="M398" s="4"/>
      <c r="N398" s="16"/>
      <c r="O398" s="17">
        <v>43201803</v>
      </c>
      <c r="P398" s="17">
        <v>23372426</v>
      </c>
      <c r="Q398" s="17" t="s">
        <v>393</v>
      </c>
      <c r="R398" s="17" t="s">
        <v>361</v>
      </c>
      <c r="S398" s="17" t="s">
        <v>87</v>
      </c>
      <c r="T398" s="17" t="s">
        <v>3</v>
      </c>
      <c r="U398" s="17" t="s">
        <v>399</v>
      </c>
      <c r="V398" s="16"/>
      <c r="W398" s="4" t="s">
        <v>380</v>
      </c>
      <c r="X398" s="4" t="s">
        <v>75</v>
      </c>
    </row>
    <row r="399" spans="1:24" ht="16.5" customHeight="1" x14ac:dyDescent="0.3">
      <c r="A399" s="69">
        <v>704</v>
      </c>
      <c r="B399" s="4" t="s">
        <v>402</v>
      </c>
      <c r="C399" s="4" t="s">
        <v>401</v>
      </c>
      <c r="D399" s="11" t="s">
        <v>539</v>
      </c>
      <c r="E399" s="8" t="s">
        <v>156</v>
      </c>
      <c r="F399" s="8" t="s">
        <v>537</v>
      </c>
      <c r="G399" s="9">
        <v>4472000</v>
      </c>
      <c r="H399" s="10">
        <v>43159</v>
      </c>
      <c r="I399" s="8" t="s">
        <v>77</v>
      </c>
      <c r="J399" s="168"/>
      <c r="K399" s="173"/>
      <c r="L399" s="171"/>
      <c r="M399" s="4"/>
      <c r="N399" s="16"/>
      <c r="O399" s="17">
        <v>43201803</v>
      </c>
      <c r="P399" s="17">
        <v>23372426</v>
      </c>
      <c r="Q399" s="17" t="s">
        <v>393</v>
      </c>
      <c r="R399" s="17" t="s">
        <v>360</v>
      </c>
      <c r="S399" s="17" t="s">
        <v>87</v>
      </c>
      <c r="T399" s="17" t="s">
        <v>3</v>
      </c>
      <c r="U399" s="17" t="s">
        <v>399</v>
      </c>
      <c r="V399" s="16"/>
      <c r="W399" s="4" t="s">
        <v>380</v>
      </c>
      <c r="X399" s="4" t="s">
        <v>75</v>
      </c>
    </row>
    <row r="400" spans="1:24" ht="16.5" customHeight="1" x14ac:dyDescent="0.3">
      <c r="A400" s="69">
        <v>705</v>
      </c>
      <c r="B400" s="4" t="s">
        <v>402</v>
      </c>
      <c r="C400" s="4" t="s">
        <v>401</v>
      </c>
      <c r="D400" s="11" t="s">
        <v>539</v>
      </c>
      <c r="E400" s="8" t="s">
        <v>157</v>
      </c>
      <c r="F400" s="8" t="s">
        <v>537</v>
      </c>
      <c r="G400" s="9">
        <v>4472000</v>
      </c>
      <c r="H400" s="10">
        <v>43159</v>
      </c>
      <c r="I400" s="8" t="s">
        <v>77</v>
      </c>
      <c r="J400" s="168"/>
      <c r="K400" s="173"/>
      <c r="L400" s="171"/>
      <c r="M400" s="4"/>
      <c r="N400" s="16"/>
      <c r="O400" s="17">
        <v>43201803</v>
      </c>
      <c r="P400" s="17">
        <v>23372426</v>
      </c>
      <c r="Q400" s="17" t="s">
        <v>393</v>
      </c>
      <c r="R400" s="17" t="s">
        <v>332</v>
      </c>
      <c r="S400" s="17" t="s">
        <v>87</v>
      </c>
      <c r="T400" s="17" t="s">
        <v>3</v>
      </c>
      <c r="U400" s="17" t="s">
        <v>399</v>
      </c>
      <c r="V400" s="16"/>
      <c r="W400" s="4" t="s">
        <v>380</v>
      </c>
      <c r="X400" s="4" t="s">
        <v>75</v>
      </c>
    </row>
    <row r="401" spans="1:24" ht="16.5" customHeight="1" x14ac:dyDescent="0.3">
      <c r="A401" s="69">
        <v>706</v>
      </c>
      <c r="B401" s="4" t="s">
        <v>402</v>
      </c>
      <c r="C401" s="4" t="s">
        <v>401</v>
      </c>
      <c r="D401" s="11" t="s">
        <v>539</v>
      </c>
      <c r="E401" s="8" t="s">
        <v>153</v>
      </c>
      <c r="F401" s="8" t="s">
        <v>537</v>
      </c>
      <c r="G401" s="9">
        <v>4472000</v>
      </c>
      <c r="H401" s="10">
        <v>43159</v>
      </c>
      <c r="I401" s="8" t="s">
        <v>77</v>
      </c>
      <c r="J401" s="168"/>
      <c r="K401" s="173"/>
      <c r="L401" s="171"/>
      <c r="M401" s="4"/>
      <c r="N401" s="16"/>
      <c r="O401" s="17">
        <v>43201803</v>
      </c>
      <c r="P401" s="17">
        <v>23372426</v>
      </c>
      <c r="Q401" s="17" t="s">
        <v>393</v>
      </c>
      <c r="R401" s="17" t="s">
        <v>359</v>
      </c>
      <c r="S401" s="17" t="s">
        <v>87</v>
      </c>
      <c r="T401" s="17" t="s">
        <v>3</v>
      </c>
      <c r="U401" s="17" t="s">
        <v>399</v>
      </c>
      <c r="V401" s="16"/>
      <c r="W401" s="4" t="s">
        <v>380</v>
      </c>
      <c r="X401" s="4" t="s">
        <v>75</v>
      </c>
    </row>
    <row r="402" spans="1:24" ht="16.5" customHeight="1" x14ac:dyDescent="0.3">
      <c r="A402" s="69">
        <v>707</v>
      </c>
      <c r="B402" s="4" t="s">
        <v>402</v>
      </c>
      <c r="C402" s="4" t="s">
        <v>401</v>
      </c>
      <c r="D402" s="11" t="s">
        <v>539</v>
      </c>
      <c r="E402" s="8" t="s">
        <v>159</v>
      </c>
      <c r="F402" s="8" t="s">
        <v>537</v>
      </c>
      <c r="G402" s="9">
        <v>4472000</v>
      </c>
      <c r="H402" s="10">
        <v>43159</v>
      </c>
      <c r="I402" s="8" t="s">
        <v>77</v>
      </c>
      <c r="J402" s="168"/>
      <c r="K402" s="173"/>
      <c r="L402" s="171"/>
      <c r="M402" s="4"/>
      <c r="N402" s="16"/>
      <c r="O402" s="17">
        <v>43201803</v>
      </c>
      <c r="P402" s="17">
        <v>23372426</v>
      </c>
      <c r="Q402" s="17" t="s">
        <v>393</v>
      </c>
      <c r="R402" s="17" t="s">
        <v>334</v>
      </c>
      <c r="S402" s="17" t="s">
        <v>87</v>
      </c>
      <c r="T402" s="17" t="s">
        <v>3</v>
      </c>
      <c r="U402" s="17" t="s">
        <v>399</v>
      </c>
      <c r="V402" s="16"/>
      <c r="W402" s="4" t="s">
        <v>380</v>
      </c>
      <c r="X402" s="4" t="s">
        <v>75</v>
      </c>
    </row>
    <row r="403" spans="1:24" ht="16.5" customHeight="1" x14ac:dyDescent="0.3">
      <c r="A403" s="69">
        <v>708</v>
      </c>
      <c r="B403" s="4" t="s">
        <v>402</v>
      </c>
      <c r="C403" s="4" t="s">
        <v>401</v>
      </c>
      <c r="D403" s="11" t="s">
        <v>539</v>
      </c>
      <c r="E403" s="8" t="s">
        <v>158</v>
      </c>
      <c r="F403" s="8" t="s">
        <v>537</v>
      </c>
      <c r="G403" s="9">
        <v>4472000</v>
      </c>
      <c r="H403" s="10">
        <v>43159</v>
      </c>
      <c r="I403" s="8" t="s">
        <v>77</v>
      </c>
      <c r="J403" s="168"/>
      <c r="K403" s="173"/>
      <c r="L403" s="171"/>
      <c r="M403" s="4"/>
      <c r="N403" s="16"/>
      <c r="O403" s="17">
        <v>43201803</v>
      </c>
      <c r="P403" s="17">
        <v>23372426</v>
      </c>
      <c r="Q403" s="17" t="s">
        <v>393</v>
      </c>
      <c r="R403" s="17" t="s">
        <v>331</v>
      </c>
      <c r="S403" s="17" t="s">
        <v>87</v>
      </c>
      <c r="T403" s="17" t="s">
        <v>3</v>
      </c>
      <c r="U403" s="17" t="s">
        <v>399</v>
      </c>
      <c r="V403" s="16"/>
      <c r="W403" s="4" t="s">
        <v>380</v>
      </c>
      <c r="X403" s="4" t="s">
        <v>75</v>
      </c>
    </row>
    <row r="404" spans="1:24" ht="16.5" customHeight="1" x14ac:dyDescent="0.3">
      <c r="A404" s="69">
        <v>709</v>
      </c>
      <c r="B404" s="4" t="s">
        <v>402</v>
      </c>
      <c r="C404" s="4" t="s">
        <v>401</v>
      </c>
      <c r="D404" s="11" t="s">
        <v>539</v>
      </c>
      <c r="E404" s="8" t="s">
        <v>147</v>
      </c>
      <c r="F404" s="8" t="s">
        <v>537</v>
      </c>
      <c r="G404" s="9">
        <v>4472000</v>
      </c>
      <c r="H404" s="10">
        <v>43159</v>
      </c>
      <c r="I404" s="8" t="s">
        <v>77</v>
      </c>
      <c r="J404" s="168"/>
      <c r="K404" s="173"/>
      <c r="L404" s="171"/>
      <c r="M404" s="4"/>
      <c r="N404" s="16"/>
      <c r="O404" s="17">
        <v>43201803</v>
      </c>
      <c r="P404" s="17">
        <v>23372426</v>
      </c>
      <c r="Q404" s="17" t="s">
        <v>393</v>
      </c>
      <c r="R404" s="17" t="s">
        <v>336</v>
      </c>
      <c r="S404" s="17" t="s">
        <v>87</v>
      </c>
      <c r="T404" s="17" t="s">
        <v>3</v>
      </c>
      <c r="U404" s="17" t="s">
        <v>399</v>
      </c>
      <c r="V404" s="16"/>
      <c r="W404" s="4" t="s">
        <v>380</v>
      </c>
      <c r="X404" s="4" t="s">
        <v>75</v>
      </c>
    </row>
    <row r="405" spans="1:24" ht="16.5" customHeight="1" x14ac:dyDescent="0.3">
      <c r="A405" s="69">
        <v>710</v>
      </c>
      <c r="B405" s="4" t="s">
        <v>402</v>
      </c>
      <c r="C405" s="4" t="s">
        <v>401</v>
      </c>
      <c r="D405" s="11" t="s">
        <v>539</v>
      </c>
      <c r="E405" s="8" t="s">
        <v>151</v>
      </c>
      <c r="F405" s="8" t="s">
        <v>61</v>
      </c>
      <c r="G405" s="9">
        <v>28800000</v>
      </c>
      <c r="H405" s="10">
        <v>43159</v>
      </c>
      <c r="I405" s="8" t="s">
        <v>77</v>
      </c>
      <c r="J405" s="168"/>
      <c r="K405" s="173"/>
      <c r="L405" s="171"/>
      <c r="M405" s="4"/>
      <c r="N405" s="16"/>
      <c r="O405" s="17">
        <v>43201830</v>
      </c>
      <c r="P405" s="17">
        <v>23372660</v>
      </c>
      <c r="Q405" s="17" t="s">
        <v>393</v>
      </c>
      <c r="R405" s="17" t="s">
        <v>333</v>
      </c>
      <c r="S405" s="17" t="s">
        <v>397</v>
      </c>
      <c r="T405" s="17" t="s">
        <v>6</v>
      </c>
      <c r="U405" s="17" t="s">
        <v>399</v>
      </c>
      <c r="V405" s="16"/>
      <c r="W405" s="4" t="s">
        <v>380</v>
      </c>
      <c r="X405" s="4" t="s">
        <v>75</v>
      </c>
    </row>
    <row r="406" spans="1:24" ht="16.5" customHeight="1" x14ac:dyDescent="0.3">
      <c r="A406" s="69">
        <v>711</v>
      </c>
      <c r="B406" s="4" t="s">
        <v>402</v>
      </c>
      <c r="C406" s="4" t="s">
        <v>401</v>
      </c>
      <c r="D406" s="11" t="s">
        <v>539</v>
      </c>
      <c r="E406" s="8" t="s">
        <v>152</v>
      </c>
      <c r="F406" s="8" t="s">
        <v>61</v>
      </c>
      <c r="G406" s="9">
        <v>28800000</v>
      </c>
      <c r="H406" s="10">
        <v>43159</v>
      </c>
      <c r="I406" s="8" t="s">
        <v>77</v>
      </c>
      <c r="J406" s="168"/>
      <c r="K406" s="173"/>
      <c r="L406" s="171"/>
      <c r="M406" s="4"/>
      <c r="N406" s="16"/>
      <c r="O406" s="17">
        <v>43201830</v>
      </c>
      <c r="P406" s="17">
        <v>23372660</v>
      </c>
      <c r="Q406" s="17" t="s">
        <v>393</v>
      </c>
      <c r="R406" s="17" t="s">
        <v>335</v>
      </c>
      <c r="S406" s="17" t="s">
        <v>397</v>
      </c>
      <c r="T406" s="17" t="s">
        <v>6</v>
      </c>
      <c r="U406" s="17" t="s">
        <v>399</v>
      </c>
      <c r="V406" s="16"/>
      <c r="W406" s="4" t="s">
        <v>380</v>
      </c>
      <c r="X406" s="4" t="s">
        <v>75</v>
      </c>
    </row>
    <row r="407" spans="1:24" ht="16.5" customHeight="1" x14ac:dyDescent="0.3">
      <c r="A407" s="69">
        <v>712</v>
      </c>
      <c r="B407" s="4" t="s">
        <v>402</v>
      </c>
      <c r="C407" s="4" t="s">
        <v>401</v>
      </c>
      <c r="D407" s="11" t="s">
        <v>539</v>
      </c>
      <c r="E407" s="8" t="s">
        <v>143</v>
      </c>
      <c r="F407" s="8" t="s">
        <v>61</v>
      </c>
      <c r="G407" s="9">
        <v>28800000</v>
      </c>
      <c r="H407" s="10">
        <v>43159</v>
      </c>
      <c r="I407" s="8" t="s">
        <v>77</v>
      </c>
      <c r="J407" s="168"/>
      <c r="K407" s="173"/>
      <c r="L407" s="171"/>
      <c r="M407" s="4"/>
      <c r="N407" s="16"/>
      <c r="O407" s="17">
        <v>43201830</v>
      </c>
      <c r="P407" s="17">
        <v>23372660</v>
      </c>
      <c r="Q407" s="17" t="s">
        <v>393</v>
      </c>
      <c r="R407" s="17" t="s">
        <v>338</v>
      </c>
      <c r="S407" s="17" t="s">
        <v>397</v>
      </c>
      <c r="T407" s="17" t="s">
        <v>6</v>
      </c>
      <c r="U407" s="17" t="s">
        <v>399</v>
      </c>
      <c r="V407" s="16"/>
      <c r="W407" s="4" t="s">
        <v>380</v>
      </c>
      <c r="X407" s="4" t="s">
        <v>75</v>
      </c>
    </row>
    <row r="408" spans="1:24" ht="16.5" customHeight="1" x14ac:dyDescent="0.3">
      <c r="A408" s="69">
        <v>713</v>
      </c>
      <c r="B408" s="4" t="s">
        <v>402</v>
      </c>
      <c r="C408" s="4" t="s">
        <v>401</v>
      </c>
      <c r="D408" s="11" t="s">
        <v>539</v>
      </c>
      <c r="E408" s="8" t="s">
        <v>149</v>
      </c>
      <c r="F408" s="8" t="s">
        <v>61</v>
      </c>
      <c r="G408" s="9">
        <v>28800000</v>
      </c>
      <c r="H408" s="10">
        <v>43159</v>
      </c>
      <c r="I408" s="8" t="s">
        <v>77</v>
      </c>
      <c r="J408" s="168"/>
      <c r="K408" s="173"/>
      <c r="L408" s="171"/>
      <c r="M408" s="4"/>
      <c r="N408" s="16"/>
      <c r="O408" s="17">
        <v>43201830</v>
      </c>
      <c r="P408" s="17">
        <v>23372660</v>
      </c>
      <c r="Q408" s="17" t="s">
        <v>393</v>
      </c>
      <c r="R408" s="17" t="s">
        <v>339</v>
      </c>
      <c r="S408" s="17" t="s">
        <v>397</v>
      </c>
      <c r="T408" s="17" t="s">
        <v>6</v>
      </c>
      <c r="U408" s="17" t="s">
        <v>399</v>
      </c>
      <c r="V408" s="16"/>
      <c r="W408" s="4" t="s">
        <v>380</v>
      </c>
      <c r="X408" s="4" t="s">
        <v>75</v>
      </c>
    </row>
    <row r="409" spans="1:24" ht="16.5" customHeight="1" x14ac:dyDescent="0.3">
      <c r="A409" s="69">
        <v>714</v>
      </c>
      <c r="B409" s="4" t="s">
        <v>402</v>
      </c>
      <c r="C409" s="4" t="s">
        <v>401</v>
      </c>
      <c r="D409" s="11" t="s">
        <v>539</v>
      </c>
      <c r="E409" s="8" t="s">
        <v>148</v>
      </c>
      <c r="F409" s="8" t="s">
        <v>61</v>
      </c>
      <c r="G409" s="9">
        <v>28800000</v>
      </c>
      <c r="H409" s="10">
        <v>43159</v>
      </c>
      <c r="I409" s="8" t="s">
        <v>77</v>
      </c>
      <c r="J409" s="168"/>
      <c r="K409" s="173"/>
      <c r="L409" s="171"/>
      <c r="M409" s="4"/>
      <c r="N409" s="16"/>
      <c r="O409" s="17">
        <v>43201830</v>
      </c>
      <c r="P409" s="17">
        <v>23372660</v>
      </c>
      <c r="Q409" s="17" t="s">
        <v>393</v>
      </c>
      <c r="R409" s="17" t="s">
        <v>337</v>
      </c>
      <c r="S409" s="17" t="s">
        <v>397</v>
      </c>
      <c r="T409" s="17" t="s">
        <v>6</v>
      </c>
      <c r="U409" s="17" t="s">
        <v>399</v>
      </c>
      <c r="V409" s="16"/>
      <c r="W409" s="4" t="s">
        <v>380</v>
      </c>
      <c r="X409" s="4" t="s">
        <v>75</v>
      </c>
    </row>
    <row r="410" spans="1:24" ht="16.5" customHeight="1" x14ac:dyDescent="0.3">
      <c r="A410" s="69">
        <v>715</v>
      </c>
      <c r="B410" s="4" t="s">
        <v>402</v>
      </c>
      <c r="C410" s="4" t="s">
        <v>401</v>
      </c>
      <c r="D410" s="11" t="s">
        <v>539</v>
      </c>
      <c r="E410" s="8" t="s">
        <v>145</v>
      </c>
      <c r="F410" s="8" t="s">
        <v>61</v>
      </c>
      <c r="G410" s="9">
        <v>28800000</v>
      </c>
      <c r="H410" s="10">
        <v>43159</v>
      </c>
      <c r="I410" s="8" t="s">
        <v>77</v>
      </c>
      <c r="J410" s="168"/>
      <c r="K410" s="173"/>
      <c r="L410" s="171"/>
      <c r="M410" s="4"/>
      <c r="N410" s="16"/>
      <c r="O410" s="17">
        <v>43201830</v>
      </c>
      <c r="P410" s="17">
        <v>23372660</v>
      </c>
      <c r="Q410" s="17" t="s">
        <v>393</v>
      </c>
      <c r="R410" s="17" t="s">
        <v>340</v>
      </c>
      <c r="S410" s="17" t="s">
        <v>397</v>
      </c>
      <c r="T410" s="17" t="s">
        <v>6</v>
      </c>
      <c r="U410" s="17" t="s">
        <v>399</v>
      </c>
      <c r="V410" s="16"/>
      <c r="W410" s="4" t="s">
        <v>380</v>
      </c>
      <c r="X410" s="4" t="s">
        <v>75</v>
      </c>
    </row>
    <row r="411" spans="1:24" ht="16.5" customHeight="1" x14ac:dyDescent="0.3">
      <c r="A411" s="69">
        <v>716</v>
      </c>
      <c r="B411" s="4" t="s">
        <v>402</v>
      </c>
      <c r="C411" s="4" t="s">
        <v>401</v>
      </c>
      <c r="D411" s="11" t="s">
        <v>539</v>
      </c>
      <c r="E411" s="8" t="s">
        <v>141</v>
      </c>
      <c r="F411" s="8" t="s">
        <v>61</v>
      </c>
      <c r="G411" s="9">
        <v>28800000</v>
      </c>
      <c r="H411" s="10">
        <v>43159</v>
      </c>
      <c r="I411" s="8" t="s">
        <v>77</v>
      </c>
      <c r="J411" s="168"/>
      <c r="K411" s="173"/>
      <c r="L411" s="171"/>
      <c r="M411" s="4"/>
      <c r="N411" s="16"/>
      <c r="O411" s="17">
        <v>43201830</v>
      </c>
      <c r="P411" s="17">
        <v>23372660</v>
      </c>
      <c r="Q411" s="17" t="s">
        <v>393</v>
      </c>
      <c r="R411" s="17" t="s">
        <v>341</v>
      </c>
      <c r="S411" s="17" t="s">
        <v>397</v>
      </c>
      <c r="T411" s="17" t="s">
        <v>6</v>
      </c>
      <c r="U411" s="17" t="s">
        <v>399</v>
      </c>
      <c r="V411" s="16"/>
      <c r="W411" s="4" t="s">
        <v>380</v>
      </c>
      <c r="X411" s="4" t="s">
        <v>75</v>
      </c>
    </row>
    <row r="412" spans="1:24" ht="16.5" customHeight="1" x14ac:dyDescent="0.3">
      <c r="A412" s="69">
        <v>717</v>
      </c>
      <c r="B412" s="4" t="s">
        <v>402</v>
      </c>
      <c r="C412" s="4" t="s">
        <v>401</v>
      </c>
      <c r="D412" s="11" t="s">
        <v>539</v>
      </c>
      <c r="E412" s="8" t="s">
        <v>140</v>
      </c>
      <c r="F412" s="8" t="s">
        <v>61</v>
      </c>
      <c r="G412" s="9">
        <v>28800000</v>
      </c>
      <c r="H412" s="10">
        <v>43159</v>
      </c>
      <c r="I412" s="8" t="s">
        <v>77</v>
      </c>
      <c r="J412" s="168"/>
      <c r="K412" s="173"/>
      <c r="L412" s="171"/>
      <c r="M412" s="4"/>
      <c r="N412" s="16"/>
      <c r="O412" s="17">
        <v>43201830</v>
      </c>
      <c r="P412" s="17">
        <v>23372660</v>
      </c>
      <c r="Q412" s="17" t="s">
        <v>393</v>
      </c>
      <c r="R412" s="17" t="s">
        <v>342</v>
      </c>
      <c r="S412" s="17" t="s">
        <v>397</v>
      </c>
      <c r="T412" s="17" t="s">
        <v>6</v>
      </c>
      <c r="U412" s="17" t="s">
        <v>399</v>
      </c>
      <c r="V412" s="16"/>
      <c r="W412" s="4" t="s">
        <v>380</v>
      </c>
      <c r="X412" s="4" t="s">
        <v>75</v>
      </c>
    </row>
    <row r="413" spans="1:24" ht="16.5" customHeight="1" x14ac:dyDescent="0.3">
      <c r="A413" s="69">
        <v>718</v>
      </c>
      <c r="B413" s="4" t="s">
        <v>402</v>
      </c>
      <c r="C413" s="4" t="s">
        <v>401</v>
      </c>
      <c r="D413" s="11" t="s">
        <v>539</v>
      </c>
      <c r="E413" s="8" t="s">
        <v>144</v>
      </c>
      <c r="F413" s="8" t="s">
        <v>61</v>
      </c>
      <c r="G413" s="9">
        <v>28800000</v>
      </c>
      <c r="H413" s="10">
        <v>43159</v>
      </c>
      <c r="I413" s="8" t="s">
        <v>77</v>
      </c>
      <c r="J413" s="168"/>
      <c r="K413" s="173"/>
      <c r="L413" s="171"/>
      <c r="M413" s="4"/>
      <c r="N413" s="16"/>
      <c r="O413" s="17">
        <v>43201830</v>
      </c>
      <c r="P413" s="17">
        <v>23372660</v>
      </c>
      <c r="Q413" s="17" t="s">
        <v>393</v>
      </c>
      <c r="R413" s="17" t="s">
        <v>345</v>
      </c>
      <c r="S413" s="17" t="s">
        <v>397</v>
      </c>
      <c r="T413" s="17" t="s">
        <v>6</v>
      </c>
      <c r="U413" s="17" t="s">
        <v>399</v>
      </c>
      <c r="V413" s="16"/>
      <c r="W413" s="4" t="s">
        <v>380</v>
      </c>
      <c r="X413" s="4" t="s">
        <v>75</v>
      </c>
    </row>
    <row r="414" spans="1:24" ht="16.5" customHeight="1" x14ac:dyDescent="0.3">
      <c r="A414" s="69">
        <v>719</v>
      </c>
      <c r="B414" s="4" t="s">
        <v>402</v>
      </c>
      <c r="C414" s="4" t="s">
        <v>401</v>
      </c>
      <c r="D414" s="11" t="s">
        <v>539</v>
      </c>
      <c r="E414" s="8" t="s">
        <v>137</v>
      </c>
      <c r="F414" s="8" t="s">
        <v>536</v>
      </c>
      <c r="G414" s="9">
        <v>3664000</v>
      </c>
      <c r="H414" s="10">
        <v>43159</v>
      </c>
      <c r="I414" s="8" t="s">
        <v>77</v>
      </c>
      <c r="J414" s="168"/>
      <c r="K414" s="173"/>
      <c r="L414" s="171"/>
      <c r="M414" s="4"/>
      <c r="N414" s="16"/>
      <c r="O414" s="17">
        <v>43201803</v>
      </c>
      <c r="P414" s="17">
        <v>23372427</v>
      </c>
      <c r="Q414" s="17" t="s">
        <v>393</v>
      </c>
      <c r="R414" s="17" t="s">
        <v>344</v>
      </c>
      <c r="S414" s="17" t="s">
        <v>87</v>
      </c>
      <c r="T414" s="17" t="s">
        <v>4</v>
      </c>
      <c r="U414" s="17" t="s">
        <v>399</v>
      </c>
      <c r="V414" s="16"/>
      <c r="W414" s="4" t="s">
        <v>380</v>
      </c>
      <c r="X414" s="4" t="s">
        <v>75</v>
      </c>
    </row>
    <row r="415" spans="1:24" ht="16.5" customHeight="1" x14ac:dyDescent="0.3">
      <c r="A415" s="69">
        <v>720</v>
      </c>
      <c r="B415" s="4" t="s">
        <v>402</v>
      </c>
      <c r="C415" s="4" t="s">
        <v>401</v>
      </c>
      <c r="D415" s="11" t="s">
        <v>539</v>
      </c>
      <c r="E415" s="8" t="s">
        <v>150</v>
      </c>
      <c r="F415" s="8" t="s">
        <v>536</v>
      </c>
      <c r="G415" s="9">
        <v>3664000</v>
      </c>
      <c r="H415" s="10">
        <v>43159</v>
      </c>
      <c r="I415" s="8" t="s">
        <v>77</v>
      </c>
      <c r="J415" s="168"/>
      <c r="K415" s="173"/>
      <c r="L415" s="171"/>
      <c r="M415" s="4"/>
      <c r="N415" s="16"/>
      <c r="O415" s="17">
        <v>43201803</v>
      </c>
      <c r="P415" s="17">
        <v>23372427</v>
      </c>
      <c r="Q415" s="17" t="s">
        <v>393</v>
      </c>
      <c r="R415" s="17" t="s">
        <v>343</v>
      </c>
      <c r="S415" s="17" t="s">
        <v>87</v>
      </c>
      <c r="T415" s="17" t="s">
        <v>4</v>
      </c>
      <c r="U415" s="17" t="s">
        <v>399</v>
      </c>
      <c r="V415" s="16"/>
      <c r="W415" s="4" t="s">
        <v>380</v>
      </c>
      <c r="X415" s="4" t="s">
        <v>75</v>
      </c>
    </row>
    <row r="416" spans="1:24" ht="16.5" customHeight="1" x14ac:dyDescent="0.3">
      <c r="A416" s="69">
        <v>721</v>
      </c>
      <c r="B416" s="4" t="s">
        <v>402</v>
      </c>
      <c r="C416" s="4" t="s">
        <v>401</v>
      </c>
      <c r="D416" s="11" t="s">
        <v>539</v>
      </c>
      <c r="E416" s="8" t="s">
        <v>129</v>
      </c>
      <c r="F416" s="8" t="s">
        <v>536</v>
      </c>
      <c r="G416" s="9">
        <v>3664000</v>
      </c>
      <c r="H416" s="10">
        <v>43159</v>
      </c>
      <c r="I416" s="8" t="s">
        <v>77</v>
      </c>
      <c r="J416" s="168"/>
      <c r="K416" s="173"/>
      <c r="L416" s="171"/>
      <c r="M416" s="4"/>
      <c r="N416" s="16"/>
      <c r="O416" s="17">
        <v>43201803</v>
      </c>
      <c r="P416" s="17">
        <v>23372427</v>
      </c>
      <c r="Q416" s="17" t="s">
        <v>393</v>
      </c>
      <c r="R416" s="17" t="s">
        <v>348</v>
      </c>
      <c r="S416" s="17" t="s">
        <v>87</v>
      </c>
      <c r="T416" s="17" t="s">
        <v>4</v>
      </c>
      <c r="U416" s="17" t="s">
        <v>399</v>
      </c>
      <c r="V416" s="16"/>
      <c r="W416" s="4" t="s">
        <v>380</v>
      </c>
      <c r="X416" s="4" t="s">
        <v>75</v>
      </c>
    </row>
    <row r="417" spans="1:24" ht="16.5" customHeight="1" x14ac:dyDescent="0.3">
      <c r="A417" s="69">
        <v>722</v>
      </c>
      <c r="B417" s="4" t="s">
        <v>402</v>
      </c>
      <c r="C417" s="4" t="s">
        <v>401</v>
      </c>
      <c r="D417" s="11" t="s">
        <v>539</v>
      </c>
      <c r="E417" s="8" t="s">
        <v>142</v>
      </c>
      <c r="F417" s="8" t="s">
        <v>536</v>
      </c>
      <c r="G417" s="9">
        <v>3664000</v>
      </c>
      <c r="H417" s="10">
        <v>43159</v>
      </c>
      <c r="I417" s="8" t="s">
        <v>77</v>
      </c>
      <c r="J417" s="168"/>
      <c r="K417" s="173"/>
      <c r="L417" s="171"/>
      <c r="M417" s="4"/>
      <c r="N417" s="16"/>
      <c r="O417" s="17">
        <v>43201803</v>
      </c>
      <c r="P417" s="17">
        <v>23372427</v>
      </c>
      <c r="Q417" s="17" t="s">
        <v>393</v>
      </c>
      <c r="R417" s="17" t="s">
        <v>346</v>
      </c>
      <c r="S417" s="17" t="s">
        <v>87</v>
      </c>
      <c r="T417" s="17" t="s">
        <v>4</v>
      </c>
      <c r="U417" s="17" t="s">
        <v>399</v>
      </c>
      <c r="V417" s="16"/>
      <c r="W417" s="4" t="s">
        <v>380</v>
      </c>
      <c r="X417" s="4" t="s">
        <v>75</v>
      </c>
    </row>
    <row r="418" spans="1:24" ht="16.5" customHeight="1" x14ac:dyDescent="0.3">
      <c r="A418" s="69">
        <v>723</v>
      </c>
      <c r="B418" s="4" t="s">
        <v>402</v>
      </c>
      <c r="C418" s="4" t="s">
        <v>401</v>
      </c>
      <c r="D418" s="11" t="s">
        <v>539</v>
      </c>
      <c r="E418" s="8" t="s">
        <v>133</v>
      </c>
      <c r="F418" s="8" t="s">
        <v>536</v>
      </c>
      <c r="G418" s="9">
        <v>3664000</v>
      </c>
      <c r="H418" s="10">
        <v>43159</v>
      </c>
      <c r="I418" s="8" t="s">
        <v>77</v>
      </c>
      <c r="J418" s="168"/>
      <c r="K418" s="173"/>
      <c r="L418" s="171"/>
      <c r="M418" s="4"/>
      <c r="N418" s="16"/>
      <c r="O418" s="17">
        <v>43201803</v>
      </c>
      <c r="P418" s="17">
        <v>23372427</v>
      </c>
      <c r="Q418" s="17" t="s">
        <v>393</v>
      </c>
      <c r="R418" s="17" t="s">
        <v>347</v>
      </c>
      <c r="S418" s="17" t="s">
        <v>87</v>
      </c>
      <c r="T418" s="17" t="s">
        <v>4</v>
      </c>
      <c r="U418" s="17" t="s">
        <v>399</v>
      </c>
      <c r="V418" s="16"/>
      <c r="W418" s="4" t="s">
        <v>380</v>
      </c>
      <c r="X418" s="4" t="s">
        <v>75</v>
      </c>
    </row>
    <row r="419" spans="1:24" ht="16.5" customHeight="1" x14ac:dyDescent="0.3">
      <c r="A419" s="69">
        <v>724</v>
      </c>
      <c r="B419" s="4" t="s">
        <v>402</v>
      </c>
      <c r="C419" s="4" t="s">
        <v>401</v>
      </c>
      <c r="D419" s="11" t="s">
        <v>539</v>
      </c>
      <c r="E419" s="8" t="s">
        <v>134</v>
      </c>
      <c r="F419" s="8" t="s">
        <v>536</v>
      </c>
      <c r="G419" s="9">
        <v>3664000</v>
      </c>
      <c r="H419" s="10">
        <v>43159</v>
      </c>
      <c r="I419" s="8" t="s">
        <v>77</v>
      </c>
      <c r="J419" s="168"/>
      <c r="K419" s="173"/>
      <c r="L419" s="171"/>
      <c r="M419" s="4"/>
      <c r="N419" s="16"/>
      <c r="O419" s="17">
        <v>43201803</v>
      </c>
      <c r="P419" s="17">
        <v>23372427</v>
      </c>
      <c r="Q419" s="17" t="s">
        <v>393</v>
      </c>
      <c r="R419" s="17" t="s">
        <v>349</v>
      </c>
      <c r="S419" s="17" t="s">
        <v>87</v>
      </c>
      <c r="T419" s="17" t="s">
        <v>4</v>
      </c>
      <c r="U419" s="17" t="s">
        <v>399</v>
      </c>
      <c r="V419" s="16"/>
      <c r="W419" s="4" t="s">
        <v>380</v>
      </c>
      <c r="X419" s="4" t="s">
        <v>75</v>
      </c>
    </row>
    <row r="420" spans="1:24" ht="16.5" customHeight="1" x14ac:dyDescent="0.3">
      <c r="A420" s="69">
        <v>725</v>
      </c>
      <c r="B420" s="4" t="s">
        <v>402</v>
      </c>
      <c r="C420" s="4" t="s">
        <v>401</v>
      </c>
      <c r="D420" s="11" t="s">
        <v>539</v>
      </c>
      <c r="E420" s="8" t="s">
        <v>138</v>
      </c>
      <c r="F420" s="8" t="s">
        <v>536</v>
      </c>
      <c r="G420" s="9">
        <v>3664000</v>
      </c>
      <c r="H420" s="10">
        <v>43159</v>
      </c>
      <c r="I420" s="8" t="s">
        <v>77</v>
      </c>
      <c r="J420" s="168"/>
      <c r="K420" s="173"/>
      <c r="L420" s="171"/>
      <c r="M420" s="4"/>
      <c r="N420" s="16"/>
      <c r="O420" s="17">
        <v>43201803</v>
      </c>
      <c r="P420" s="17">
        <v>23372427</v>
      </c>
      <c r="Q420" s="17" t="s">
        <v>393</v>
      </c>
      <c r="R420" s="17" t="s">
        <v>30</v>
      </c>
      <c r="S420" s="17" t="s">
        <v>87</v>
      </c>
      <c r="T420" s="17" t="s">
        <v>4</v>
      </c>
      <c r="U420" s="17" t="s">
        <v>399</v>
      </c>
      <c r="V420" s="16"/>
      <c r="W420" s="4" t="s">
        <v>380</v>
      </c>
      <c r="X420" s="4" t="s">
        <v>75</v>
      </c>
    </row>
    <row r="421" spans="1:24" ht="16.5" customHeight="1" x14ac:dyDescent="0.3">
      <c r="A421" s="69">
        <v>726</v>
      </c>
      <c r="B421" s="4" t="s">
        <v>402</v>
      </c>
      <c r="C421" s="4" t="s">
        <v>401</v>
      </c>
      <c r="D421" s="11" t="s">
        <v>539</v>
      </c>
      <c r="E421" s="8" t="s">
        <v>135</v>
      </c>
      <c r="F421" s="8" t="s">
        <v>536</v>
      </c>
      <c r="G421" s="9">
        <v>3664000</v>
      </c>
      <c r="H421" s="10">
        <v>43159</v>
      </c>
      <c r="I421" s="8" t="s">
        <v>77</v>
      </c>
      <c r="J421" s="168"/>
      <c r="K421" s="173"/>
      <c r="L421" s="171"/>
      <c r="M421" s="4"/>
      <c r="N421" s="16"/>
      <c r="O421" s="17">
        <v>43201803</v>
      </c>
      <c r="P421" s="17">
        <v>23372427</v>
      </c>
      <c r="Q421" s="17" t="s">
        <v>393</v>
      </c>
      <c r="R421" s="17" t="s">
        <v>29</v>
      </c>
      <c r="S421" s="17" t="s">
        <v>87</v>
      </c>
      <c r="T421" s="17" t="s">
        <v>4</v>
      </c>
      <c r="U421" s="17" t="s">
        <v>399</v>
      </c>
      <c r="V421" s="16"/>
      <c r="W421" s="4" t="s">
        <v>380</v>
      </c>
      <c r="X421" s="4" t="s">
        <v>75</v>
      </c>
    </row>
    <row r="422" spans="1:24" ht="16.5" customHeight="1" x14ac:dyDescent="0.3">
      <c r="A422" s="69">
        <v>727</v>
      </c>
      <c r="B422" s="4" t="s">
        <v>402</v>
      </c>
      <c r="C422" s="4" t="s">
        <v>401</v>
      </c>
      <c r="D422" s="11" t="s">
        <v>539</v>
      </c>
      <c r="E422" s="8" t="s">
        <v>139</v>
      </c>
      <c r="F422" s="8" t="s">
        <v>536</v>
      </c>
      <c r="G422" s="9">
        <v>3664000</v>
      </c>
      <c r="H422" s="10">
        <v>43159</v>
      </c>
      <c r="I422" s="8" t="s">
        <v>77</v>
      </c>
      <c r="J422" s="168"/>
      <c r="K422" s="173"/>
      <c r="L422" s="171"/>
      <c r="M422" s="4"/>
      <c r="N422" s="16"/>
      <c r="O422" s="17">
        <v>43201803</v>
      </c>
      <c r="P422" s="17">
        <v>23372427</v>
      </c>
      <c r="Q422" s="17" t="s">
        <v>393</v>
      </c>
      <c r="R422" s="17" t="s">
        <v>32</v>
      </c>
      <c r="S422" s="17" t="s">
        <v>87</v>
      </c>
      <c r="T422" s="17" t="s">
        <v>4</v>
      </c>
      <c r="U422" s="17" t="s">
        <v>399</v>
      </c>
      <c r="V422" s="16"/>
      <c r="W422" s="4" t="s">
        <v>380</v>
      </c>
      <c r="X422" s="4" t="s">
        <v>75</v>
      </c>
    </row>
    <row r="423" spans="1:24" ht="16.5" customHeight="1" x14ac:dyDescent="0.3">
      <c r="A423" s="4">
        <v>728</v>
      </c>
      <c r="B423" s="4" t="s">
        <v>402</v>
      </c>
      <c r="C423" s="4" t="s">
        <v>401</v>
      </c>
      <c r="D423" s="8" t="s">
        <v>24</v>
      </c>
      <c r="E423" s="8" t="s">
        <v>130</v>
      </c>
      <c r="F423" s="8" t="s">
        <v>377</v>
      </c>
      <c r="G423" s="9">
        <v>47850000</v>
      </c>
      <c r="H423" s="10">
        <v>43159</v>
      </c>
      <c r="I423" s="8" t="s">
        <v>77</v>
      </c>
      <c r="J423" s="168"/>
      <c r="K423" s="173"/>
      <c r="L423" s="171"/>
      <c r="M423" s="4"/>
      <c r="N423" s="16"/>
      <c r="O423" s="17">
        <v>43232902</v>
      </c>
      <c r="P423" s="17">
        <v>22994343</v>
      </c>
      <c r="Q423" s="17" t="s">
        <v>393</v>
      </c>
      <c r="R423" s="17" t="s">
        <v>31</v>
      </c>
      <c r="S423" s="17" t="s">
        <v>34</v>
      </c>
      <c r="T423" s="17" t="s">
        <v>10</v>
      </c>
      <c r="U423" s="17" t="s">
        <v>399</v>
      </c>
      <c r="V423" s="16"/>
      <c r="W423" s="4" t="s">
        <v>380</v>
      </c>
      <c r="X423" s="4" t="s">
        <v>75</v>
      </c>
    </row>
    <row r="424" spans="1:24" s="21" customFormat="1" ht="16.5" customHeight="1" x14ac:dyDescent="0.3">
      <c r="A424" s="18"/>
      <c r="B424" s="18"/>
      <c r="C424" s="18"/>
      <c r="D424" s="19"/>
      <c r="E424" s="19"/>
      <c r="F424" s="19"/>
      <c r="G424" s="19">
        <v>0</v>
      </c>
      <c r="H424" s="20"/>
      <c r="I424" s="10"/>
      <c r="J424" s="168"/>
      <c r="K424" s="173"/>
      <c r="L424" s="171"/>
      <c r="M424" s="18"/>
      <c r="N424" s="17"/>
      <c r="O424" s="17">
        <v>43232902</v>
      </c>
      <c r="P424" s="17">
        <v>22994343</v>
      </c>
      <c r="Q424" s="17" t="s">
        <v>393</v>
      </c>
      <c r="R424" s="17" t="s">
        <v>37</v>
      </c>
      <c r="S424" s="17" t="s">
        <v>34</v>
      </c>
      <c r="T424" s="17" t="s">
        <v>10</v>
      </c>
      <c r="U424" s="17" t="s">
        <v>399</v>
      </c>
      <c r="V424" s="17"/>
      <c r="W424" s="18" t="s">
        <v>380</v>
      </c>
      <c r="X424" s="4" t="s">
        <v>75</v>
      </c>
    </row>
    <row r="425" spans="1:24" s="21" customFormat="1" ht="16.5" customHeight="1" x14ac:dyDescent="0.3">
      <c r="A425" s="18"/>
      <c r="B425" s="18"/>
      <c r="C425" s="18"/>
      <c r="D425" s="19"/>
      <c r="E425" s="19"/>
      <c r="F425" s="19"/>
      <c r="G425" s="19">
        <v>0</v>
      </c>
      <c r="H425" s="20"/>
      <c r="I425" s="10"/>
      <c r="J425" s="168"/>
      <c r="K425" s="173"/>
      <c r="L425" s="171"/>
      <c r="M425" s="18"/>
      <c r="N425" s="17"/>
      <c r="O425" s="17">
        <v>43232902</v>
      </c>
      <c r="P425" s="17">
        <v>22994343</v>
      </c>
      <c r="Q425" s="17" t="s">
        <v>393</v>
      </c>
      <c r="R425" s="17" t="s">
        <v>38</v>
      </c>
      <c r="S425" s="17" t="s">
        <v>34</v>
      </c>
      <c r="T425" s="17" t="s">
        <v>10</v>
      </c>
      <c r="U425" s="17" t="s">
        <v>399</v>
      </c>
      <c r="V425" s="17"/>
      <c r="W425" s="18" t="s">
        <v>380</v>
      </c>
      <c r="X425" s="4" t="s">
        <v>75</v>
      </c>
    </row>
    <row r="426" spans="1:24" s="21" customFormat="1" ht="16.5" customHeight="1" x14ac:dyDescent="0.3">
      <c r="A426" s="18"/>
      <c r="B426" s="18"/>
      <c r="C426" s="18"/>
      <c r="D426" s="19"/>
      <c r="E426" s="19"/>
      <c r="F426" s="19"/>
      <c r="G426" s="19">
        <v>0</v>
      </c>
      <c r="H426" s="20"/>
      <c r="I426" s="10"/>
      <c r="J426" s="168"/>
      <c r="K426" s="173"/>
      <c r="L426" s="171"/>
      <c r="M426" s="18"/>
      <c r="N426" s="17"/>
      <c r="O426" s="17">
        <v>43232902</v>
      </c>
      <c r="P426" s="17">
        <v>22994343</v>
      </c>
      <c r="Q426" s="17" t="s">
        <v>393</v>
      </c>
      <c r="R426" s="17" t="s">
        <v>43</v>
      </c>
      <c r="S426" s="17" t="s">
        <v>34</v>
      </c>
      <c r="T426" s="17" t="s">
        <v>10</v>
      </c>
      <c r="U426" s="17" t="s">
        <v>399</v>
      </c>
      <c r="V426" s="17"/>
      <c r="W426" s="18" t="s">
        <v>380</v>
      </c>
      <c r="X426" s="4" t="s">
        <v>75</v>
      </c>
    </row>
    <row r="427" spans="1:24" s="21" customFormat="1" ht="16.5" customHeight="1" x14ac:dyDescent="0.3">
      <c r="A427" s="18"/>
      <c r="B427" s="18"/>
      <c r="C427" s="18"/>
      <c r="D427" s="19"/>
      <c r="E427" s="19"/>
      <c r="F427" s="19"/>
      <c r="G427" s="19">
        <v>0</v>
      </c>
      <c r="H427" s="20"/>
      <c r="I427" s="10"/>
      <c r="J427" s="168"/>
      <c r="K427" s="173"/>
      <c r="L427" s="171"/>
      <c r="M427" s="18"/>
      <c r="N427" s="17"/>
      <c r="O427" s="17">
        <v>43232902</v>
      </c>
      <c r="P427" s="17">
        <v>22994343</v>
      </c>
      <c r="Q427" s="17" t="s">
        <v>393</v>
      </c>
      <c r="R427" s="17" t="s">
        <v>40</v>
      </c>
      <c r="S427" s="17" t="s">
        <v>34</v>
      </c>
      <c r="T427" s="17" t="s">
        <v>10</v>
      </c>
      <c r="U427" s="17" t="s">
        <v>399</v>
      </c>
      <c r="V427" s="17"/>
      <c r="W427" s="18" t="s">
        <v>380</v>
      </c>
      <c r="X427" s="4" t="s">
        <v>75</v>
      </c>
    </row>
    <row r="428" spans="1:24" s="21" customFormat="1" ht="16.5" customHeight="1" x14ac:dyDescent="0.3">
      <c r="A428" s="18"/>
      <c r="B428" s="18"/>
      <c r="C428" s="18"/>
      <c r="D428" s="19"/>
      <c r="E428" s="19"/>
      <c r="F428" s="19"/>
      <c r="G428" s="19">
        <v>0</v>
      </c>
      <c r="H428" s="20"/>
      <c r="I428" s="10"/>
      <c r="J428" s="168"/>
      <c r="K428" s="173"/>
      <c r="L428" s="171"/>
      <c r="M428" s="18"/>
      <c r="N428" s="17"/>
      <c r="O428" s="17">
        <v>43232902</v>
      </c>
      <c r="P428" s="17">
        <v>22994343</v>
      </c>
      <c r="Q428" s="17" t="s">
        <v>393</v>
      </c>
      <c r="R428" s="17" t="s">
        <v>41</v>
      </c>
      <c r="S428" s="17" t="s">
        <v>34</v>
      </c>
      <c r="T428" s="17" t="s">
        <v>10</v>
      </c>
      <c r="U428" s="17" t="s">
        <v>399</v>
      </c>
      <c r="V428" s="17"/>
      <c r="W428" s="18" t="s">
        <v>380</v>
      </c>
      <c r="X428" s="4" t="s">
        <v>75</v>
      </c>
    </row>
    <row r="429" spans="1:24" ht="16.5" customHeight="1" x14ac:dyDescent="0.3">
      <c r="A429" s="4">
        <v>729</v>
      </c>
      <c r="B429" s="4" t="s">
        <v>402</v>
      </c>
      <c r="C429" s="4" t="s">
        <v>401</v>
      </c>
      <c r="D429" s="8" t="s">
        <v>24</v>
      </c>
      <c r="E429" s="8" t="s">
        <v>132</v>
      </c>
      <c r="F429" s="8" t="s">
        <v>377</v>
      </c>
      <c r="G429" s="9">
        <v>47850000</v>
      </c>
      <c r="H429" s="10">
        <v>43159</v>
      </c>
      <c r="I429" s="8" t="s">
        <v>77</v>
      </c>
      <c r="J429" s="168"/>
      <c r="K429" s="173"/>
      <c r="L429" s="171"/>
      <c r="M429" s="4"/>
      <c r="N429" s="16"/>
      <c r="O429" s="17">
        <v>43232902</v>
      </c>
      <c r="P429" s="17">
        <v>22994343</v>
      </c>
      <c r="Q429" s="17" t="s">
        <v>393</v>
      </c>
      <c r="R429" s="17" t="s">
        <v>33</v>
      </c>
      <c r="S429" s="17" t="s">
        <v>34</v>
      </c>
      <c r="T429" s="17" t="s">
        <v>10</v>
      </c>
      <c r="U429" s="17" t="s">
        <v>399</v>
      </c>
      <c r="V429" s="16"/>
      <c r="W429" s="4" t="s">
        <v>380</v>
      </c>
      <c r="X429" s="4" t="s">
        <v>75</v>
      </c>
    </row>
    <row r="430" spans="1:24" s="21" customFormat="1" ht="16.5" customHeight="1" x14ac:dyDescent="0.3">
      <c r="A430" s="18"/>
      <c r="B430" s="18"/>
      <c r="C430" s="18"/>
      <c r="D430" s="19"/>
      <c r="E430" s="19"/>
      <c r="F430" s="19"/>
      <c r="G430" s="19">
        <v>0</v>
      </c>
      <c r="H430" s="20"/>
      <c r="I430" s="10"/>
      <c r="J430" s="168"/>
      <c r="K430" s="173"/>
      <c r="L430" s="171"/>
      <c r="M430" s="18"/>
      <c r="N430" s="17"/>
      <c r="O430" s="17">
        <v>43232902</v>
      </c>
      <c r="P430" s="17">
        <v>22994343</v>
      </c>
      <c r="Q430" s="17" t="s">
        <v>393</v>
      </c>
      <c r="R430" s="17" t="s">
        <v>42</v>
      </c>
      <c r="S430" s="17" t="s">
        <v>34</v>
      </c>
      <c r="T430" s="17" t="s">
        <v>10</v>
      </c>
      <c r="U430" s="17" t="s">
        <v>399</v>
      </c>
      <c r="V430" s="17"/>
      <c r="W430" s="18" t="s">
        <v>380</v>
      </c>
      <c r="X430" s="4" t="s">
        <v>75</v>
      </c>
    </row>
    <row r="431" spans="1:24" s="21" customFormat="1" ht="16.5" customHeight="1" x14ac:dyDescent="0.3">
      <c r="A431" s="18"/>
      <c r="B431" s="18"/>
      <c r="C431" s="18"/>
      <c r="D431" s="19"/>
      <c r="E431" s="19"/>
      <c r="F431" s="19"/>
      <c r="G431" s="19">
        <v>0</v>
      </c>
      <c r="H431" s="20"/>
      <c r="I431" s="10"/>
      <c r="J431" s="168"/>
      <c r="K431" s="173"/>
      <c r="L431" s="171"/>
      <c r="M431" s="18"/>
      <c r="N431" s="17"/>
      <c r="O431" s="17">
        <v>43232902</v>
      </c>
      <c r="P431" s="17">
        <v>22994343</v>
      </c>
      <c r="Q431" s="17" t="s">
        <v>393</v>
      </c>
      <c r="R431" s="17" t="s">
        <v>39</v>
      </c>
      <c r="S431" s="17" t="s">
        <v>34</v>
      </c>
      <c r="T431" s="17" t="s">
        <v>10</v>
      </c>
      <c r="U431" s="17" t="s">
        <v>399</v>
      </c>
      <c r="V431" s="17"/>
      <c r="W431" s="18" t="s">
        <v>380</v>
      </c>
      <c r="X431" s="4" t="s">
        <v>75</v>
      </c>
    </row>
    <row r="432" spans="1:24" s="21" customFormat="1" ht="16.5" customHeight="1" x14ac:dyDescent="0.3">
      <c r="A432" s="18"/>
      <c r="B432" s="18"/>
      <c r="C432" s="18"/>
      <c r="D432" s="19"/>
      <c r="E432" s="19"/>
      <c r="F432" s="19"/>
      <c r="G432" s="19">
        <v>0</v>
      </c>
      <c r="H432" s="20"/>
      <c r="I432" s="10"/>
      <c r="J432" s="168"/>
      <c r="K432" s="173"/>
      <c r="L432" s="171"/>
      <c r="M432" s="18"/>
      <c r="N432" s="17"/>
      <c r="O432" s="17">
        <v>43232902</v>
      </c>
      <c r="P432" s="17">
        <v>22994343</v>
      </c>
      <c r="Q432" s="17" t="s">
        <v>393</v>
      </c>
      <c r="R432" s="17" t="s">
        <v>44</v>
      </c>
      <c r="S432" s="17" t="s">
        <v>34</v>
      </c>
      <c r="T432" s="17" t="s">
        <v>10</v>
      </c>
      <c r="U432" s="17" t="s">
        <v>399</v>
      </c>
      <c r="V432" s="17"/>
      <c r="W432" s="18" t="s">
        <v>380</v>
      </c>
      <c r="X432" s="4" t="s">
        <v>75</v>
      </c>
    </row>
    <row r="433" spans="1:24" s="21" customFormat="1" ht="16.5" customHeight="1" x14ac:dyDescent="0.3">
      <c r="A433" s="18"/>
      <c r="B433" s="18"/>
      <c r="C433" s="18"/>
      <c r="D433" s="19"/>
      <c r="E433" s="19"/>
      <c r="F433" s="19"/>
      <c r="G433" s="19">
        <v>0</v>
      </c>
      <c r="H433" s="20"/>
      <c r="I433" s="10"/>
      <c r="J433" s="168"/>
      <c r="K433" s="173"/>
      <c r="L433" s="171"/>
      <c r="M433" s="18"/>
      <c r="N433" s="17"/>
      <c r="O433" s="17">
        <v>43232902</v>
      </c>
      <c r="P433" s="17">
        <v>22994343</v>
      </c>
      <c r="Q433" s="17" t="s">
        <v>393</v>
      </c>
      <c r="R433" s="17" t="s">
        <v>45</v>
      </c>
      <c r="S433" s="17" t="s">
        <v>34</v>
      </c>
      <c r="T433" s="17" t="s">
        <v>10</v>
      </c>
      <c r="U433" s="17" t="s">
        <v>399</v>
      </c>
      <c r="V433" s="17"/>
      <c r="W433" s="18" t="s">
        <v>380</v>
      </c>
      <c r="X433" s="4" t="s">
        <v>75</v>
      </c>
    </row>
    <row r="434" spans="1:24" s="21" customFormat="1" ht="16.5" customHeight="1" x14ac:dyDescent="0.3">
      <c r="A434" s="18"/>
      <c r="B434" s="18"/>
      <c r="C434" s="18"/>
      <c r="D434" s="19"/>
      <c r="E434" s="19"/>
      <c r="F434" s="19"/>
      <c r="G434" s="19">
        <v>0</v>
      </c>
      <c r="H434" s="20"/>
      <c r="I434" s="10"/>
      <c r="J434" s="168"/>
      <c r="K434" s="173"/>
      <c r="L434" s="171"/>
      <c r="M434" s="18"/>
      <c r="N434" s="17"/>
      <c r="O434" s="17">
        <v>43232902</v>
      </c>
      <c r="P434" s="17">
        <v>22994343</v>
      </c>
      <c r="Q434" s="17" t="s">
        <v>393</v>
      </c>
      <c r="R434" s="17" t="s">
        <v>46</v>
      </c>
      <c r="S434" s="17" t="s">
        <v>34</v>
      </c>
      <c r="T434" s="17" t="s">
        <v>10</v>
      </c>
      <c r="U434" s="17" t="s">
        <v>399</v>
      </c>
      <c r="V434" s="17"/>
      <c r="W434" s="18" t="s">
        <v>380</v>
      </c>
      <c r="X434" s="4" t="s">
        <v>75</v>
      </c>
    </row>
    <row r="435" spans="1:24" ht="16.5" customHeight="1" x14ac:dyDescent="0.3">
      <c r="A435" s="4">
        <f>A429+1</f>
        <v>730</v>
      </c>
      <c r="B435" s="4" t="s">
        <v>402</v>
      </c>
      <c r="C435" s="4" t="s">
        <v>401</v>
      </c>
      <c r="D435" s="8" t="s">
        <v>18</v>
      </c>
      <c r="E435" s="8" t="s">
        <v>136</v>
      </c>
      <c r="F435" s="8" t="s">
        <v>59</v>
      </c>
      <c r="G435" s="9">
        <v>36850000</v>
      </c>
      <c r="H435" s="10">
        <v>43159</v>
      </c>
      <c r="I435" s="8" t="s">
        <v>77</v>
      </c>
      <c r="J435" s="168"/>
      <c r="K435" s="173"/>
      <c r="L435" s="171"/>
      <c r="M435" s="4"/>
      <c r="N435" s="16"/>
      <c r="O435" s="17">
        <v>43232304</v>
      </c>
      <c r="P435" s="17">
        <v>21504157</v>
      </c>
      <c r="Q435" s="17" t="s">
        <v>393</v>
      </c>
      <c r="R435" s="17" t="s">
        <v>35</v>
      </c>
      <c r="S435" s="17" t="s">
        <v>118</v>
      </c>
      <c r="T435" s="17" t="s">
        <v>71</v>
      </c>
      <c r="U435" s="17" t="s">
        <v>399</v>
      </c>
      <c r="V435" s="16"/>
      <c r="W435" s="4" t="s">
        <v>380</v>
      </c>
      <c r="X435" s="4" t="s">
        <v>75</v>
      </c>
    </row>
    <row r="436" spans="1:24" ht="16.5" customHeight="1" x14ac:dyDescent="0.3">
      <c r="A436" s="4">
        <f>A435+1</f>
        <v>731</v>
      </c>
      <c r="B436" s="4" t="s">
        <v>402</v>
      </c>
      <c r="C436" s="4" t="s">
        <v>401</v>
      </c>
      <c r="D436" s="8" t="s">
        <v>18</v>
      </c>
      <c r="E436" s="8" t="s">
        <v>131</v>
      </c>
      <c r="F436" s="8" t="s">
        <v>59</v>
      </c>
      <c r="G436" s="9">
        <v>36850000</v>
      </c>
      <c r="H436" s="10">
        <v>43159</v>
      </c>
      <c r="I436" s="8" t="s">
        <v>77</v>
      </c>
      <c r="J436" s="168"/>
      <c r="K436" s="173"/>
      <c r="L436" s="171"/>
      <c r="M436" s="4"/>
      <c r="N436" s="16"/>
      <c r="O436" s="17">
        <v>43232304</v>
      </c>
      <c r="P436" s="17">
        <v>21504157</v>
      </c>
      <c r="Q436" s="17" t="s">
        <v>393</v>
      </c>
      <c r="R436" s="17" t="s">
        <v>36</v>
      </c>
      <c r="S436" s="17" t="s">
        <v>118</v>
      </c>
      <c r="T436" s="17" t="s">
        <v>71</v>
      </c>
      <c r="U436" s="17" t="s">
        <v>399</v>
      </c>
      <c r="V436" s="16"/>
      <c r="W436" s="4" t="s">
        <v>380</v>
      </c>
      <c r="X436" s="4" t="s">
        <v>75</v>
      </c>
    </row>
    <row r="437" spans="1:24" ht="16.5" customHeight="1" x14ac:dyDescent="0.3">
      <c r="G437" s="22">
        <f>SUM(G3:G436)</f>
        <v>2618400000</v>
      </c>
    </row>
  </sheetData>
  <mergeCells count="19">
    <mergeCell ref="J3:J308"/>
    <mergeCell ref="J309:J436"/>
    <mergeCell ref="K3:K308"/>
    <mergeCell ref="L3:L308"/>
    <mergeCell ref="L309:L436"/>
    <mergeCell ref="K309:K436"/>
    <mergeCell ref="X1:X2"/>
    <mergeCell ref="K1:K2"/>
    <mergeCell ref="L1:L2"/>
    <mergeCell ref="M1:M2"/>
    <mergeCell ref="N1:P1"/>
    <mergeCell ref="Q1:V1"/>
    <mergeCell ref="W1:W2"/>
    <mergeCell ref="J1:J2"/>
    <mergeCell ref="A1:A2"/>
    <mergeCell ref="B1:B2"/>
    <mergeCell ref="C1:C2"/>
    <mergeCell ref="D1:H1"/>
    <mergeCell ref="I1:I2"/>
  </mergeCells>
  <phoneticPr fontId="8" type="noConversion"/>
  <conditionalFormatting sqref="B1">
    <cfRule type="duplicateValues" dxfId="56" priority="13"/>
  </conditionalFormatting>
  <conditionalFormatting sqref="Q1">
    <cfRule type="duplicateValues" dxfId="55" priority="14"/>
    <cfRule type="duplicateValues" dxfId="54" priority="15"/>
  </conditionalFormatting>
  <conditionalFormatting sqref="J1:M1">
    <cfRule type="duplicateValues" dxfId="53" priority="11"/>
    <cfRule type="duplicateValues" dxfId="52" priority="12"/>
  </conditionalFormatting>
  <conditionalFormatting sqref="D2:H2">
    <cfRule type="duplicateValues" dxfId="51" priority="16"/>
    <cfRule type="duplicateValues" dxfId="50" priority="17"/>
  </conditionalFormatting>
  <conditionalFormatting sqref="Q2:S2">
    <cfRule type="duplicateValues" dxfId="49" priority="9"/>
    <cfRule type="duplicateValues" dxfId="48" priority="10"/>
  </conditionalFormatting>
  <conditionalFormatting sqref="T2">
    <cfRule type="duplicateValues" dxfId="47" priority="7"/>
    <cfRule type="duplicateValues" dxfId="46" priority="8"/>
  </conditionalFormatting>
  <conditionalFormatting sqref="I1">
    <cfRule type="duplicateValues" dxfId="45" priority="5"/>
    <cfRule type="duplicateValues" dxfId="44" priority="6"/>
  </conditionalFormatting>
  <conditionalFormatting sqref="D1">
    <cfRule type="duplicateValues" dxfId="43" priority="18"/>
    <cfRule type="duplicateValues" dxfId="42" priority="19"/>
  </conditionalFormatting>
  <conditionalFormatting sqref="N1">
    <cfRule type="duplicateValues" dxfId="41" priority="3"/>
    <cfRule type="duplicateValues" dxfId="40" priority="4"/>
  </conditionalFormatting>
  <conditionalFormatting sqref="N2:P2">
    <cfRule type="duplicateValues" dxfId="39" priority="1"/>
    <cfRule type="duplicateValues" dxfId="38" priority="2"/>
  </conditionalFormatting>
  <pageMargins left="0.7086111307144165" right="0.7086111307144165" top="0.74763888120651245" bottom="0.74763888120651245" header="0.31486111879348755" footer="0.31486111879348755"/>
  <pageSetup paperSize="8" scale="46" fitToHeight="9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5"/>
  <sheetViews>
    <sheetView topLeftCell="I13" zoomScale="80" zoomScaleNormal="80" workbookViewId="0">
      <selection activeCell="G52" sqref="G52"/>
    </sheetView>
  </sheetViews>
  <sheetFormatPr defaultColWidth="9" defaultRowHeight="16.5" customHeight="1" x14ac:dyDescent="0.3"/>
  <cols>
    <col min="1" max="1" width="4.25" style="30" customWidth="1"/>
    <col min="2" max="2" width="8.5" style="29" bestFit="1" customWidth="1"/>
    <col min="3" max="3" width="11.875" style="29" bestFit="1" customWidth="1"/>
    <col min="4" max="4" width="65.125" style="29" bestFit="1" customWidth="1"/>
    <col min="5" max="5" width="17.75" style="29" bestFit="1" customWidth="1"/>
    <col min="6" max="6" width="42.625" style="29" bestFit="1" customWidth="1"/>
    <col min="7" max="7" width="10.875" style="29" bestFit="1" customWidth="1"/>
    <col min="8" max="8" width="14.25" style="29" bestFit="1" customWidth="1"/>
    <col min="9" max="9" width="10.5" style="29" bestFit="1" customWidth="1"/>
    <col min="10" max="10" width="16.125" style="29" bestFit="1" customWidth="1"/>
    <col min="11" max="11" width="21.125" style="29" bestFit="1" customWidth="1"/>
    <col min="12" max="12" width="8.75" style="29" bestFit="1" customWidth="1"/>
    <col min="13" max="13" width="12.125" style="29" bestFit="1" customWidth="1"/>
    <col min="14" max="16" width="10.5" style="29" bestFit="1" customWidth="1"/>
    <col min="17" max="17" width="9" style="29"/>
    <col min="18" max="18" width="9" style="29" bestFit="1" customWidth="1"/>
    <col min="19" max="19" width="32.375" style="29" bestFit="1" customWidth="1"/>
    <col min="20" max="20" width="88.625" style="29" bestFit="1" customWidth="1"/>
    <col min="21" max="22" width="9" style="29"/>
    <col min="23" max="23" width="12.375" style="29" bestFit="1" customWidth="1"/>
    <col min="24" max="24" width="10.5" style="29" bestFit="1" customWidth="1"/>
    <col min="25" max="16384" width="9" style="29"/>
  </cols>
  <sheetData>
    <row r="1" spans="1:24" s="23" customFormat="1" ht="33" customHeight="1" x14ac:dyDescent="0.3">
      <c r="A1" s="186" t="s">
        <v>754</v>
      </c>
      <c r="B1" s="180" t="s">
        <v>389</v>
      </c>
      <c r="C1" s="180" t="s">
        <v>390</v>
      </c>
      <c r="D1" s="182" t="s">
        <v>119</v>
      </c>
      <c r="E1" s="183"/>
      <c r="F1" s="183"/>
      <c r="G1" s="183"/>
      <c r="H1" s="184"/>
      <c r="I1" s="180" t="s">
        <v>391</v>
      </c>
      <c r="J1" s="180" t="s">
        <v>450</v>
      </c>
      <c r="K1" s="180" t="s">
        <v>394</v>
      </c>
      <c r="L1" s="180" t="s">
        <v>449</v>
      </c>
      <c r="M1" s="180" t="s">
        <v>127</v>
      </c>
      <c r="N1" s="182" t="s">
        <v>388</v>
      </c>
      <c r="O1" s="183"/>
      <c r="P1" s="183"/>
      <c r="Q1" s="182" t="s">
        <v>120</v>
      </c>
      <c r="R1" s="183"/>
      <c r="S1" s="183"/>
      <c r="T1" s="183"/>
      <c r="U1" s="183"/>
      <c r="V1" s="184"/>
      <c r="W1" s="180" t="s">
        <v>395</v>
      </c>
      <c r="X1" s="178" t="s">
        <v>1009</v>
      </c>
    </row>
    <row r="2" spans="1:24" s="23" customFormat="1" ht="33" customHeight="1" thickBot="1" x14ac:dyDescent="0.35">
      <c r="A2" s="187"/>
      <c r="B2" s="181"/>
      <c r="C2" s="181"/>
      <c r="D2" s="24" t="s">
        <v>451</v>
      </c>
      <c r="E2" s="24" t="s">
        <v>73</v>
      </c>
      <c r="F2" s="24" t="s">
        <v>76</v>
      </c>
      <c r="G2" s="24" t="s">
        <v>376</v>
      </c>
      <c r="H2" s="24" t="s">
        <v>387</v>
      </c>
      <c r="I2" s="181"/>
      <c r="J2" s="181"/>
      <c r="K2" s="181"/>
      <c r="L2" s="181"/>
      <c r="M2" s="181"/>
      <c r="N2" s="25" t="s">
        <v>378</v>
      </c>
      <c r="O2" s="25" t="s">
        <v>384</v>
      </c>
      <c r="P2" s="25" t="s">
        <v>383</v>
      </c>
      <c r="Q2" s="25" t="s">
        <v>385</v>
      </c>
      <c r="R2" s="25" t="s">
        <v>381</v>
      </c>
      <c r="S2" s="25" t="s">
        <v>756</v>
      </c>
      <c r="T2" s="26" t="s">
        <v>386</v>
      </c>
      <c r="U2" s="25" t="s">
        <v>392</v>
      </c>
      <c r="V2" s="26" t="s">
        <v>755</v>
      </c>
      <c r="W2" s="185"/>
      <c r="X2" s="179"/>
    </row>
    <row r="3" spans="1:24" s="74" customFormat="1" ht="27" x14ac:dyDescent="0.3">
      <c r="A3" s="69">
        <v>456</v>
      </c>
      <c r="B3" s="69" t="s">
        <v>402</v>
      </c>
      <c r="C3" s="69" t="s">
        <v>1086</v>
      </c>
      <c r="D3" s="69" t="s">
        <v>1087</v>
      </c>
      <c r="E3" s="70" t="s">
        <v>780</v>
      </c>
      <c r="F3" s="70" t="s">
        <v>781</v>
      </c>
      <c r="G3" s="71">
        <v>0</v>
      </c>
      <c r="H3" s="72">
        <v>42653</v>
      </c>
      <c r="I3" s="70" t="s">
        <v>77</v>
      </c>
      <c r="J3" s="175" t="s">
        <v>1094</v>
      </c>
      <c r="K3" s="69" t="s">
        <v>1096</v>
      </c>
      <c r="L3" s="69" t="s">
        <v>1098</v>
      </c>
      <c r="M3" s="69"/>
      <c r="N3" s="73"/>
      <c r="O3" s="73"/>
      <c r="P3" s="73"/>
      <c r="Q3" s="73"/>
      <c r="R3" s="73"/>
      <c r="S3" s="73"/>
      <c r="T3" s="73"/>
      <c r="U3" s="73"/>
      <c r="V3" s="73"/>
      <c r="W3" s="76" t="s">
        <v>779</v>
      </c>
      <c r="X3" s="73" t="s">
        <v>1099</v>
      </c>
    </row>
    <row r="4" spans="1:24" s="74" customFormat="1" ht="27" x14ac:dyDescent="0.3">
      <c r="A4" s="69">
        <v>457</v>
      </c>
      <c r="B4" s="69" t="s">
        <v>402</v>
      </c>
      <c r="C4" s="69" t="s">
        <v>1086</v>
      </c>
      <c r="D4" s="69" t="s">
        <v>1087</v>
      </c>
      <c r="E4" s="70" t="s">
        <v>782</v>
      </c>
      <c r="F4" s="70" t="s">
        <v>783</v>
      </c>
      <c r="G4" s="71">
        <v>31122850</v>
      </c>
      <c r="H4" s="72">
        <v>42655</v>
      </c>
      <c r="I4" s="70" t="s">
        <v>77</v>
      </c>
      <c r="J4" s="176"/>
      <c r="K4" s="69" t="s">
        <v>1095</v>
      </c>
      <c r="L4" s="69" t="s">
        <v>1097</v>
      </c>
      <c r="M4" s="69"/>
      <c r="N4" s="73"/>
      <c r="O4" s="73"/>
      <c r="P4" s="73"/>
      <c r="Q4" s="73"/>
      <c r="R4" s="73"/>
      <c r="S4" s="73"/>
      <c r="T4" s="73"/>
      <c r="U4" s="73"/>
      <c r="V4" s="73"/>
      <c r="W4" s="76" t="s">
        <v>779</v>
      </c>
      <c r="X4" s="73" t="s">
        <v>1099</v>
      </c>
    </row>
    <row r="5" spans="1:24" s="74" customFormat="1" ht="27" x14ac:dyDescent="0.3">
      <c r="A5" s="69">
        <v>458</v>
      </c>
      <c r="B5" s="69" t="s">
        <v>402</v>
      </c>
      <c r="C5" s="69" t="s">
        <v>1086</v>
      </c>
      <c r="D5" s="69" t="s">
        <v>1087</v>
      </c>
      <c r="E5" s="70" t="s">
        <v>784</v>
      </c>
      <c r="F5" s="70" t="s">
        <v>605</v>
      </c>
      <c r="G5" s="71">
        <v>4912710</v>
      </c>
      <c r="H5" s="72">
        <v>42674</v>
      </c>
      <c r="I5" s="70" t="s">
        <v>77</v>
      </c>
      <c r="J5" s="176"/>
      <c r="K5" s="69" t="s">
        <v>1095</v>
      </c>
      <c r="L5" s="69" t="s">
        <v>1097</v>
      </c>
      <c r="M5" s="69"/>
      <c r="N5" s="73"/>
      <c r="O5" s="73"/>
      <c r="P5" s="73"/>
      <c r="Q5" s="73"/>
      <c r="R5" s="73"/>
      <c r="S5" s="73"/>
      <c r="T5" s="73"/>
      <c r="U5" s="73"/>
      <c r="V5" s="73"/>
      <c r="W5" s="76" t="s">
        <v>779</v>
      </c>
      <c r="X5" s="73" t="s">
        <v>1099</v>
      </c>
    </row>
    <row r="6" spans="1:24" s="74" customFormat="1" ht="27" x14ac:dyDescent="0.3">
      <c r="A6" s="69">
        <v>459</v>
      </c>
      <c r="B6" s="69" t="s">
        <v>402</v>
      </c>
      <c r="C6" s="69" t="s">
        <v>1086</v>
      </c>
      <c r="D6" s="69" t="s">
        <v>1087</v>
      </c>
      <c r="E6" s="70" t="s">
        <v>785</v>
      </c>
      <c r="F6" s="70" t="s">
        <v>786</v>
      </c>
      <c r="G6" s="71">
        <v>4701840</v>
      </c>
      <c r="H6" s="72">
        <v>42714</v>
      </c>
      <c r="I6" s="70" t="s">
        <v>77</v>
      </c>
      <c r="J6" s="176"/>
      <c r="K6" s="69" t="s">
        <v>1095</v>
      </c>
      <c r="L6" s="69" t="s">
        <v>1097</v>
      </c>
      <c r="M6" s="69"/>
      <c r="N6" s="73"/>
      <c r="O6" s="73"/>
      <c r="P6" s="73"/>
      <c r="Q6" s="73"/>
      <c r="R6" s="73"/>
      <c r="S6" s="73"/>
      <c r="T6" s="73"/>
      <c r="U6" s="73"/>
      <c r="V6" s="73"/>
      <c r="W6" s="76" t="s">
        <v>779</v>
      </c>
      <c r="X6" s="73" t="s">
        <v>1099</v>
      </c>
    </row>
    <row r="7" spans="1:24" s="74" customFormat="1" ht="27" x14ac:dyDescent="0.3">
      <c r="A7" s="69">
        <v>460</v>
      </c>
      <c r="B7" s="69" t="s">
        <v>402</v>
      </c>
      <c r="C7" s="69" t="s">
        <v>1086</v>
      </c>
      <c r="D7" s="69" t="s">
        <v>1087</v>
      </c>
      <c r="E7" s="70" t="s">
        <v>787</v>
      </c>
      <c r="F7" s="70" t="s">
        <v>786</v>
      </c>
      <c r="G7" s="71">
        <v>4701840</v>
      </c>
      <c r="H7" s="72">
        <v>42714</v>
      </c>
      <c r="I7" s="70" t="s">
        <v>77</v>
      </c>
      <c r="J7" s="176"/>
      <c r="K7" s="69" t="s">
        <v>1095</v>
      </c>
      <c r="L7" s="69" t="s">
        <v>1097</v>
      </c>
      <c r="M7" s="69"/>
      <c r="N7" s="73"/>
      <c r="O7" s="73"/>
      <c r="P7" s="73"/>
      <c r="Q7" s="73"/>
      <c r="R7" s="73"/>
      <c r="S7" s="73"/>
      <c r="T7" s="73"/>
      <c r="U7" s="73"/>
      <c r="V7" s="73"/>
      <c r="W7" s="76" t="s">
        <v>779</v>
      </c>
      <c r="X7" s="73" t="s">
        <v>1099</v>
      </c>
    </row>
    <row r="8" spans="1:24" s="74" customFormat="1" ht="27" x14ac:dyDescent="0.3">
      <c r="A8" s="69">
        <v>461</v>
      </c>
      <c r="B8" s="69" t="s">
        <v>402</v>
      </c>
      <c r="C8" s="69" t="s">
        <v>1086</v>
      </c>
      <c r="D8" s="69" t="s">
        <v>1087</v>
      </c>
      <c r="E8" s="70" t="s">
        <v>788</v>
      </c>
      <c r="F8" s="70" t="s">
        <v>786</v>
      </c>
      <c r="G8" s="71">
        <v>4701840</v>
      </c>
      <c r="H8" s="72">
        <v>42714</v>
      </c>
      <c r="I8" s="70" t="s">
        <v>77</v>
      </c>
      <c r="J8" s="176"/>
      <c r="K8" s="69" t="s">
        <v>1095</v>
      </c>
      <c r="L8" s="69" t="s">
        <v>1097</v>
      </c>
      <c r="M8" s="69"/>
      <c r="N8" s="73"/>
      <c r="O8" s="73"/>
      <c r="P8" s="73"/>
      <c r="Q8" s="73"/>
      <c r="R8" s="73"/>
      <c r="S8" s="73"/>
      <c r="T8" s="73"/>
      <c r="U8" s="73"/>
      <c r="V8" s="73"/>
      <c r="W8" s="76" t="s">
        <v>779</v>
      </c>
      <c r="X8" s="73" t="s">
        <v>1099</v>
      </c>
    </row>
    <row r="9" spans="1:24" s="74" customFormat="1" ht="27" x14ac:dyDescent="0.3">
      <c r="A9" s="69">
        <v>462</v>
      </c>
      <c r="B9" s="69" t="s">
        <v>402</v>
      </c>
      <c r="C9" s="69" t="s">
        <v>1086</v>
      </c>
      <c r="D9" s="69" t="s">
        <v>1087</v>
      </c>
      <c r="E9" s="70" t="s">
        <v>789</v>
      </c>
      <c r="F9" s="70" t="s">
        <v>790</v>
      </c>
      <c r="G9" s="71">
        <v>0</v>
      </c>
      <c r="H9" s="72">
        <v>42714</v>
      </c>
      <c r="I9" s="70" t="s">
        <v>77</v>
      </c>
      <c r="J9" s="176"/>
      <c r="K9" s="69" t="s">
        <v>1095</v>
      </c>
      <c r="L9" s="69" t="s">
        <v>1097</v>
      </c>
      <c r="M9" s="69"/>
      <c r="N9" s="73"/>
      <c r="O9" s="73"/>
      <c r="P9" s="73"/>
      <c r="Q9" s="73"/>
      <c r="R9" s="73"/>
      <c r="S9" s="73"/>
      <c r="T9" s="73"/>
      <c r="U9" s="73"/>
      <c r="V9" s="73"/>
      <c r="W9" s="76" t="s">
        <v>779</v>
      </c>
      <c r="X9" s="73" t="s">
        <v>1099</v>
      </c>
    </row>
    <row r="10" spans="1:24" s="74" customFormat="1" ht="27" x14ac:dyDescent="0.3">
      <c r="A10" s="69">
        <v>463</v>
      </c>
      <c r="B10" s="69" t="s">
        <v>402</v>
      </c>
      <c r="C10" s="69" t="s">
        <v>1086</v>
      </c>
      <c r="D10" s="69" t="s">
        <v>1087</v>
      </c>
      <c r="E10" s="70" t="s">
        <v>791</v>
      </c>
      <c r="F10" s="70" t="s">
        <v>790</v>
      </c>
      <c r="G10" s="71">
        <v>0</v>
      </c>
      <c r="H10" s="72">
        <v>42714</v>
      </c>
      <c r="I10" s="70" t="s">
        <v>77</v>
      </c>
      <c r="J10" s="176"/>
      <c r="K10" s="69" t="s">
        <v>1095</v>
      </c>
      <c r="L10" s="69" t="s">
        <v>1097</v>
      </c>
      <c r="M10" s="69"/>
      <c r="N10" s="73"/>
      <c r="O10" s="73"/>
      <c r="P10" s="73"/>
      <c r="Q10" s="73"/>
      <c r="R10" s="73"/>
      <c r="S10" s="73"/>
      <c r="T10" s="73"/>
      <c r="U10" s="73"/>
      <c r="V10" s="73"/>
      <c r="W10" s="76" t="s">
        <v>779</v>
      </c>
      <c r="X10" s="73" t="s">
        <v>1099</v>
      </c>
    </row>
    <row r="11" spans="1:24" s="74" customFormat="1" ht="27" x14ac:dyDescent="0.3">
      <c r="A11" s="69">
        <v>464</v>
      </c>
      <c r="B11" s="69" t="s">
        <v>402</v>
      </c>
      <c r="C11" s="69" t="s">
        <v>1086</v>
      </c>
      <c r="D11" s="69" t="s">
        <v>1087</v>
      </c>
      <c r="E11" s="70" t="s">
        <v>792</v>
      </c>
      <c r="F11" s="70" t="s">
        <v>793</v>
      </c>
      <c r="G11" s="71">
        <v>7073330</v>
      </c>
      <c r="H11" s="72">
        <v>42714</v>
      </c>
      <c r="I11" s="70" t="s">
        <v>77</v>
      </c>
      <c r="J11" s="176"/>
      <c r="K11" s="69" t="s">
        <v>1095</v>
      </c>
      <c r="L11" s="69" t="s">
        <v>1097</v>
      </c>
      <c r="M11" s="69"/>
      <c r="N11" s="73"/>
      <c r="O11" s="73"/>
      <c r="P11" s="73"/>
      <c r="Q11" s="73"/>
      <c r="R11" s="73"/>
      <c r="S11" s="73"/>
      <c r="T11" s="73"/>
      <c r="U11" s="73"/>
      <c r="V11" s="73"/>
      <c r="W11" s="76" t="s">
        <v>779</v>
      </c>
      <c r="X11" s="73" t="s">
        <v>1099</v>
      </c>
    </row>
    <row r="12" spans="1:24" s="74" customFormat="1" ht="27" x14ac:dyDescent="0.3">
      <c r="A12" s="69">
        <v>465</v>
      </c>
      <c r="B12" s="69" t="s">
        <v>402</v>
      </c>
      <c r="C12" s="69" t="s">
        <v>1086</v>
      </c>
      <c r="D12" s="69" t="s">
        <v>1087</v>
      </c>
      <c r="E12" s="70" t="s">
        <v>794</v>
      </c>
      <c r="F12" s="70" t="s">
        <v>793</v>
      </c>
      <c r="G12" s="71">
        <v>7073330</v>
      </c>
      <c r="H12" s="72">
        <v>42714</v>
      </c>
      <c r="I12" s="70" t="s">
        <v>77</v>
      </c>
      <c r="J12" s="176"/>
      <c r="K12" s="69" t="s">
        <v>1095</v>
      </c>
      <c r="L12" s="69" t="s">
        <v>1097</v>
      </c>
      <c r="M12" s="69"/>
      <c r="N12" s="73"/>
      <c r="O12" s="73"/>
      <c r="P12" s="73"/>
      <c r="Q12" s="73"/>
      <c r="R12" s="73"/>
      <c r="S12" s="73"/>
      <c r="T12" s="73"/>
      <c r="U12" s="73"/>
      <c r="V12" s="73"/>
      <c r="W12" s="76" t="s">
        <v>779</v>
      </c>
      <c r="X12" s="73" t="s">
        <v>1099</v>
      </c>
    </row>
    <row r="13" spans="1:24" s="74" customFormat="1" ht="27" x14ac:dyDescent="0.3">
      <c r="A13" s="69">
        <v>466</v>
      </c>
      <c r="B13" s="69" t="s">
        <v>402</v>
      </c>
      <c r="C13" s="69" t="s">
        <v>1086</v>
      </c>
      <c r="D13" s="69" t="s">
        <v>1087</v>
      </c>
      <c r="E13" s="70" t="s">
        <v>795</v>
      </c>
      <c r="F13" s="70" t="s">
        <v>796</v>
      </c>
      <c r="G13" s="71">
        <v>51442820</v>
      </c>
      <c r="H13" s="72">
        <v>42714</v>
      </c>
      <c r="I13" s="70" t="s">
        <v>77</v>
      </c>
      <c r="J13" s="176"/>
      <c r="K13" s="69" t="s">
        <v>1095</v>
      </c>
      <c r="L13" s="69" t="s">
        <v>1097</v>
      </c>
      <c r="M13" s="69"/>
      <c r="N13" s="73"/>
      <c r="O13" s="73"/>
      <c r="P13" s="73"/>
      <c r="Q13" s="73"/>
      <c r="R13" s="73"/>
      <c r="S13" s="73"/>
      <c r="T13" s="73"/>
      <c r="U13" s="73"/>
      <c r="V13" s="73"/>
      <c r="W13" s="76" t="s">
        <v>779</v>
      </c>
      <c r="X13" s="73" t="s">
        <v>1099</v>
      </c>
    </row>
    <row r="14" spans="1:24" s="74" customFormat="1" ht="27" x14ac:dyDescent="0.3">
      <c r="A14" s="69">
        <v>467</v>
      </c>
      <c r="B14" s="69" t="s">
        <v>402</v>
      </c>
      <c r="C14" s="69" t="s">
        <v>1086</v>
      </c>
      <c r="D14" s="69" t="s">
        <v>1087</v>
      </c>
      <c r="E14" s="70" t="s">
        <v>797</v>
      </c>
      <c r="F14" s="70" t="s">
        <v>377</v>
      </c>
      <c r="G14" s="71">
        <v>30560860</v>
      </c>
      <c r="H14" s="72">
        <v>42714</v>
      </c>
      <c r="I14" s="70" t="s">
        <v>77</v>
      </c>
      <c r="J14" s="176"/>
      <c r="K14" s="69" t="s">
        <v>1095</v>
      </c>
      <c r="L14" s="69" t="s">
        <v>1097</v>
      </c>
      <c r="M14" s="69"/>
      <c r="N14" s="73"/>
      <c r="O14" s="73"/>
      <c r="P14" s="73"/>
      <c r="Q14" s="73"/>
      <c r="R14" s="73"/>
      <c r="S14" s="73"/>
      <c r="T14" s="73"/>
      <c r="U14" s="73"/>
      <c r="V14" s="73"/>
      <c r="W14" s="76" t="s">
        <v>779</v>
      </c>
      <c r="X14" s="73" t="s">
        <v>1099</v>
      </c>
    </row>
    <row r="15" spans="1:24" s="74" customFormat="1" ht="27" x14ac:dyDescent="0.3">
      <c r="A15" s="69">
        <v>468</v>
      </c>
      <c r="B15" s="69" t="s">
        <v>402</v>
      </c>
      <c r="C15" s="69" t="s">
        <v>1086</v>
      </c>
      <c r="D15" s="69" t="s">
        <v>1087</v>
      </c>
      <c r="E15" s="70" t="s">
        <v>798</v>
      </c>
      <c r="F15" s="70" t="s">
        <v>377</v>
      </c>
      <c r="G15" s="71">
        <v>30560860</v>
      </c>
      <c r="H15" s="72">
        <v>42714</v>
      </c>
      <c r="I15" s="70" t="s">
        <v>77</v>
      </c>
      <c r="J15" s="176"/>
      <c r="K15" s="69" t="s">
        <v>1095</v>
      </c>
      <c r="L15" s="69" t="s">
        <v>1097</v>
      </c>
      <c r="M15" s="69"/>
      <c r="N15" s="73"/>
      <c r="O15" s="73"/>
      <c r="P15" s="73"/>
      <c r="Q15" s="73"/>
      <c r="R15" s="73"/>
      <c r="S15" s="73"/>
      <c r="T15" s="73"/>
      <c r="U15" s="73"/>
      <c r="V15" s="73"/>
      <c r="W15" s="76" t="s">
        <v>779</v>
      </c>
      <c r="X15" s="73" t="s">
        <v>1099</v>
      </c>
    </row>
    <row r="16" spans="1:24" s="74" customFormat="1" ht="27" x14ac:dyDescent="0.3">
      <c r="A16" s="69">
        <v>469</v>
      </c>
      <c r="B16" s="69" t="s">
        <v>402</v>
      </c>
      <c r="C16" s="69" t="s">
        <v>1086</v>
      </c>
      <c r="D16" s="69" t="s">
        <v>1087</v>
      </c>
      <c r="E16" s="70" t="s">
        <v>799</v>
      </c>
      <c r="F16" s="70" t="s">
        <v>377</v>
      </c>
      <c r="G16" s="71">
        <v>30560860</v>
      </c>
      <c r="H16" s="72">
        <v>42714</v>
      </c>
      <c r="I16" s="70" t="s">
        <v>77</v>
      </c>
      <c r="J16" s="176"/>
      <c r="K16" s="69" t="s">
        <v>1095</v>
      </c>
      <c r="L16" s="69" t="s">
        <v>1097</v>
      </c>
      <c r="M16" s="69"/>
      <c r="N16" s="73"/>
      <c r="O16" s="73"/>
      <c r="P16" s="73"/>
      <c r="Q16" s="73"/>
      <c r="R16" s="73"/>
      <c r="S16" s="73"/>
      <c r="T16" s="73"/>
      <c r="U16" s="73"/>
      <c r="V16" s="73"/>
      <c r="W16" s="76" t="s">
        <v>779</v>
      </c>
      <c r="X16" s="73" t="s">
        <v>1099</v>
      </c>
    </row>
    <row r="17" spans="1:24" s="74" customFormat="1" ht="27" x14ac:dyDescent="0.3">
      <c r="A17" s="69">
        <v>470</v>
      </c>
      <c r="B17" s="69" t="s">
        <v>402</v>
      </c>
      <c r="C17" s="69" t="s">
        <v>1086</v>
      </c>
      <c r="D17" s="69" t="s">
        <v>1087</v>
      </c>
      <c r="E17" s="70" t="s">
        <v>800</v>
      </c>
      <c r="F17" s="70" t="s">
        <v>801</v>
      </c>
      <c r="G17" s="71">
        <v>59771360</v>
      </c>
      <c r="H17" s="72">
        <v>42714</v>
      </c>
      <c r="I17" s="70" t="s">
        <v>77</v>
      </c>
      <c r="J17" s="176"/>
      <c r="K17" s="69" t="s">
        <v>1095</v>
      </c>
      <c r="L17" s="69" t="s">
        <v>1097</v>
      </c>
      <c r="M17" s="69"/>
      <c r="N17" s="73"/>
      <c r="O17" s="73"/>
      <c r="P17" s="73"/>
      <c r="Q17" s="73"/>
      <c r="R17" s="73"/>
      <c r="S17" s="73"/>
      <c r="T17" s="73"/>
      <c r="U17" s="73"/>
      <c r="V17" s="73"/>
      <c r="W17" s="76" t="s">
        <v>779</v>
      </c>
      <c r="X17" s="73" t="s">
        <v>1099</v>
      </c>
    </row>
    <row r="18" spans="1:24" s="74" customFormat="1" ht="27" x14ac:dyDescent="0.3">
      <c r="A18" s="69">
        <v>471</v>
      </c>
      <c r="B18" s="69" t="s">
        <v>402</v>
      </c>
      <c r="C18" s="69" t="s">
        <v>1086</v>
      </c>
      <c r="D18" s="69" t="s">
        <v>1087</v>
      </c>
      <c r="E18" s="70" t="s">
        <v>802</v>
      </c>
      <c r="F18" s="70" t="s">
        <v>801</v>
      </c>
      <c r="G18" s="71">
        <v>59771360</v>
      </c>
      <c r="H18" s="72">
        <v>42714</v>
      </c>
      <c r="I18" s="70" t="s">
        <v>77</v>
      </c>
      <c r="J18" s="176"/>
      <c r="K18" s="69" t="s">
        <v>1095</v>
      </c>
      <c r="L18" s="69" t="s">
        <v>1097</v>
      </c>
      <c r="M18" s="69"/>
      <c r="N18" s="73"/>
      <c r="O18" s="73"/>
      <c r="P18" s="73"/>
      <c r="Q18" s="73"/>
      <c r="R18" s="73"/>
      <c r="S18" s="73"/>
      <c r="T18" s="73"/>
      <c r="U18" s="73"/>
      <c r="V18" s="73"/>
      <c r="W18" s="76" t="s">
        <v>779</v>
      </c>
      <c r="X18" s="73" t="s">
        <v>1099</v>
      </c>
    </row>
    <row r="19" spans="1:24" s="74" customFormat="1" ht="27" x14ac:dyDescent="0.3">
      <c r="A19" s="69">
        <v>472</v>
      </c>
      <c r="B19" s="69" t="s">
        <v>402</v>
      </c>
      <c r="C19" s="69" t="s">
        <v>1086</v>
      </c>
      <c r="D19" s="69" t="s">
        <v>1087</v>
      </c>
      <c r="E19" s="70" t="s">
        <v>803</v>
      </c>
      <c r="F19" s="70" t="s">
        <v>801</v>
      </c>
      <c r="G19" s="71">
        <v>7339640</v>
      </c>
      <c r="H19" s="72">
        <v>42714</v>
      </c>
      <c r="I19" s="70" t="s">
        <v>77</v>
      </c>
      <c r="J19" s="176"/>
      <c r="K19" s="69" t="s">
        <v>1095</v>
      </c>
      <c r="L19" s="69" t="s">
        <v>1097</v>
      </c>
      <c r="M19" s="69"/>
      <c r="N19" s="73"/>
      <c r="O19" s="73"/>
      <c r="P19" s="73"/>
      <c r="Q19" s="73"/>
      <c r="R19" s="73"/>
      <c r="S19" s="73"/>
      <c r="T19" s="73"/>
      <c r="U19" s="73"/>
      <c r="V19" s="73"/>
      <c r="W19" s="76" t="s">
        <v>779</v>
      </c>
      <c r="X19" s="73" t="s">
        <v>1099</v>
      </c>
    </row>
    <row r="20" spans="1:24" s="74" customFormat="1" ht="27" x14ac:dyDescent="0.3">
      <c r="A20" s="69">
        <v>473</v>
      </c>
      <c r="B20" s="69" t="s">
        <v>402</v>
      </c>
      <c r="C20" s="69" t="s">
        <v>1086</v>
      </c>
      <c r="D20" s="69" t="s">
        <v>1087</v>
      </c>
      <c r="E20" s="70" t="s">
        <v>804</v>
      </c>
      <c r="F20" s="70" t="s">
        <v>805</v>
      </c>
      <c r="G20" s="71">
        <v>5806170</v>
      </c>
      <c r="H20" s="72">
        <v>42714</v>
      </c>
      <c r="I20" s="70" t="s">
        <v>77</v>
      </c>
      <c r="J20" s="176"/>
      <c r="K20" s="69" t="s">
        <v>1095</v>
      </c>
      <c r="L20" s="69" t="s">
        <v>1097</v>
      </c>
      <c r="M20" s="69"/>
      <c r="N20" s="73"/>
      <c r="O20" s="73"/>
      <c r="P20" s="73"/>
      <c r="Q20" s="73"/>
      <c r="R20" s="73"/>
      <c r="S20" s="73"/>
      <c r="T20" s="73"/>
      <c r="U20" s="73"/>
      <c r="V20" s="73"/>
      <c r="W20" s="76" t="s">
        <v>779</v>
      </c>
      <c r="X20" s="73" t="s">
        <v>1099</v>
      </c>
    </row>
    <row r="21" spans="1:24" s="74" customFormat="1" ht="27" x14ac:dyDescent="0.3">
      <c r="A21" s="69">
        <v>474</v>
      </c>
      <c r="B21" s="69" t="s">
        <v>402</v>
      </c>
      <c r="C21" s="69" t="s">
        <v>1086</v>
      </c>
      <c r="D21" s="69" t="s">
        <v>1087</v>
      </c>
      <c r="E21" s="70" t="s">
        <v>806</v>
      </c>
      <c r="F21" s="70" t="s">
        <v>805</v>
      </c>
      <c r="G21" s="71">
        <v>5806170</v>
      </c>
      <c r="H21" s="72">
        <v>42714</v>
      </c>
      <c r="I21" s="70" t="s">
        <v>77</v>
      </c>
      <c r="J21" s="176"/>
      <c r="K21" s="69" t="s">
        <v>1095</v>
      </c>
      <c r="L21" s="69" t="s">
        <v>1097</v>
      </c>
      <c r="M21" s="69"/>
      <c r="N21" s="73"/>
      <c r="O21" s="73"/>
      <c r="P21" s="73"/>
      <c r="Q21" s="73"/>
      <c r="R21" s="73"/>
      <c r="S21" s="73"/>
      <c r="T21" s="73"/>
      <c r="U21" s="73"/>
      <c r="V21" s="73"/>
      <c r="W21" s="76" t="s">
        <v>779</v>
      </c>
      <c r="X21" s="73" t="s">
        <v>1099</v>
      </c>
    </row>
    <row r="22" spans="1:24" s="74" customFormat="1" ht="27" x14ac:dyDescent="0.3">
      <c r="A22" s="69">
        <v>475</v>
      </c>
      <c r="B22" s="69" t="s">
        <v>402</v>
      </c>
      <c r="C22" s="69" t="s">
        <v>1086</v>
      </c>
      <c r="D22" s="69" t="s">
        <v>1087</v>
      </c>
      <c r="E22" s="70" t="s">
        <v>807</v>
      </c>
      <c r="F22" s="70" t="s">
        <v>805</v>
      </c>
      <c r="G22" s="71">
        <v>5806170</v>
      </c>
      <c r="H22" s="72">
        <v>42714</v>
      </c>
      <c r="I22" s="70" t="s">
        <v>77</v>
      </c>
      <c r="J22" s="176"/>
      <c r="K22" s="69" t="s">
        <v>1095</v>
      </c>
      <c r="L22" s="69" t="s">
        <v>1097</v>
      </c>
      <c r="M22" s="69"/>
      <c r="N22" s="73"/>
      <c r="O22" s="73"/>
      <c r="P22" s="73"/>
      <c r="Q22" s="73"/>
      <c r="R22" s="73"/>
      <c r="S22" s="73"/>
      <c r="T22" s="73"/>
      <c r="U22" s="73"/>
      <c r="V22" s="73"/>
      <c r="W22" s="76" t="s">
        <v>779</v>
      </c>
      <c r="X22" s="73" t="s">
        <v>1099</v>
      </c>
    </row>
    <row r="23" spans="1:24" s="74" customFormat="1" ht="27" x14ac:dyDescent="0.3">
      <c r="A23" s="69">
        <v>476</v>
      </c>
      <c r="B23" s="69" t="s">
        <v>402</v>
      </c>
      <c r="C23" s="69" t="s">
        <v>1086</v>
      </c>
      <c r="D23" s="69" t="s">
        <v>1087</v>
      </c>
      <c r="E23" s="70" t="s">
        <v>808</v>
      </c>
      <c r="F23" s="70" t="s">
        <v>805</v>
      </c>
      <c r="G23" s="71">
        <v>5806170</v>
      </c>
      <c r="H23" s="72">
        <v>42714</v>
      </c>
      <c r="I23" s="70" t="s">
        <v>77</v>
      </c>
      <c r="J23" s="176"/>
      <c r="K23" s="69" t="s">
        <v>1095</v>
      </c>
      <c r="L23" s="69" t="s">
        <v>1097</v>
      </c>
      <c r="M23" s="69"/>
      <c r="N23" s="73"/>
      <c r="O23" s="73"/>
      <c r="P23" s="73"/>
      <c r="Q23" s="73"/>
      <c r="R23" s="73"/>
      <c r="S23" s="73"/>
      <c r="T23" s="73"/>
      <c r="U23" s="73"/>
      <c r="V23" s="73"/>
      <c r="W23" s="76" t="s">
        <v>779</v>
      </c>
      <c r="X23" s="73" t="s">
        <v>1099</v>
      </c>
    </row>
    <row r="24" spans="1:24" s="74" customFormat="1" ht="27" x14ac:dyDescent="0.3">
      <c r="A24" s="69">
        <v>477</v>
      </c>
      <c r="B24" s="69" t="s">
        <v>402</v>
      </c>
      <c r="C24" s="69" t="s">
        <v>1086</v>
      </c>
      <c r="D24" s="69" t="s">
        <v>1087</v>
      </c>
      <c r="E24" s="70" t="s">
        <v>809</v>
      </c>
      <c r="F24" s="70" t="s">
        <v>805</v>
      </c>
      <c r="G24" s="71">
        <v>5806170</v>
      </c>
      <c r="H24" s="72">
        <v>42714</v>
      </c>
      <c r="I24" s="70" t="s">
        <v>77</v>
      </c>
      <c r="J24" s="176"/>
      <c r="K24" s="69" t="s">
        <v>1095</v>
      </c>
      <c r="L24" s="69" t="s">
        <v>1097</v>
      </c>
      <c r="M24" s="69"/>
      <c r="N24" s="73"/>
      <c r="O24" s="73"/>
      <c r="P24" s="73"/>
      <c r="Q24" s="73"/>
      <c r="R24" s="73"/>
      <c r="S24" s="73"/>
      <c r="T24" s="73"/>
      <c r="U24" s="73"/>
      <c r="V24" s="73"/>
      <c r="W24" s="76" t="s">
        <v>779</v>
      </c>
      <c r="X24" s="73" t="s">
        <v>1099</v>
      </c>
    </row>
    <row r="25" spans="1:24" s="74" customFormat="1" ht="27" x14ac:dyDescent="0.3">
      <c r="A25" s="69">
        <v>478</v>
      </c>
      <c r="B25" s="69" t="s">
        <v>402</v>
      </c>
      <c r="C25" s="69" t="s">
        <v>1086</v>
      </c>
      <c r="D25" s="69" t="s">
        <v>1087</v>
      </c>
      <c r="E25" s="70" t="s">
        <v>810</v>
      </c>
      <c r="F25" s="70" t="s">
        <v>805</v>
      </c>
      <c r="G25" s="71">
        <v>5806170</v>
      </c>
      <c r="H25" s="72">
        <v>42714</v>
      </c>
      <c r="I25" s="70" t="s">
        <v>77</v>
      </c>
      <c r="J25" s="176"/>
      <c r="K25" s="69" t="s">
        <v>1095</v>
      </c>
      <c r="L25" s="69" t="s">
        <v>1097</v>
      </c>
      <c r="M25" s="69"/>
      <c r="N25" s="73"/>
      <c r="O25" s="73"/>
      <c r="P25" s="73"/>
      <c r="Q25" s="73"/>
      <c r="R25" s="73"/>
      <c r="S25" s="73"/>
      <c r="T25" s="73"/>
      <c r="U25" s="73"/>
      <c r="V25" s="73"/>
      <c r="W25" s="76" t="s">
        <v>779</v>
      </c>
      <c r="X25" s="73" t="s">
        <v>1099</v>
      </c>
    </row>
    <row r="26" spans="1:24" s="74" customFormat="1" ht="27" x14ac:dyDescent="0.3">
      <c r="A26" s="69">
        <v>479</v>
      </c>
      <c r="B26" s="69" t="s">
        <v>402</v>
      </c>
      <c r="C26" s="69" t="s">
        <v>1086</v>
      </c>
      <c r="D26" s="69" t="s">
        <v>1087</v>
      </c>
      <c r="E26" s="70" t="s">
        <v>811</v>
      </c>
      <c r="F26" s="70" t="s">
        <v>805</v>
      </c>
      <c r="G26" s="71">
        <v>5806170</v>
      </c>
      <c r="H26" s="72">
        <v>42714</v>
      </c>
      <c r="I26" s="70" t="s">
        <v>77</v>
      </c>
      <c r="J26" s="176"/>
      <c r="K26" s="69" t="s">
        <v>1095</v>
      </c>
      <c r="L26" s="69" t="s">
        <v>1097</v>
      </c>
      <c r="M26" s="69"/>
      <c r="N26" s="73"/>
      <c r="O26" s="73"/>
      <c r="P26" s="73"/>
      <c r="Q26" s="73"/>
      <c r="R26" s="73"/>
      <c r="S26" s="73"/>
      <c r="T26" s="73"/>
      <c r="U26" s="73"/>
      <c r="V26" s="73"/>
      <c r="W26" s="76" t="s">
        <v>779</v>
      </c>
      <c r="X26" s="73" t="s">
        <v>1099</v>
      </c>
    </row>
    <row r="27" spans="1:24" s="74" customFormat="1" ht="27" x14ac:dyDescent="0.3">
      <c r="A27" s="69">
        <v>480</v>
      </c>
      <c r="B27" s="69" t="s">
        <v>402</v>
      </c>
      <c r="C27" s="69" t="s">
        <v>1086</v>
      </c>
      <c r="D27" s="69" t="s">
        <v>1087</v>
      </c>
      <c r="E27" s="70" t="s">
        <v>812</v>
      </c>
      <c r="F27" s="70" t="s">
        <v>805</v>
      </c>
      <c r="G27" s="71">
        <v>5806170</v>
      </c>
      <c r="H27" s="72">
        <v>42714</v>
      </c>
      <c r="I27" s="70" t="s">
        <v>77</v>
      </c>
      <c r="J27" s="176"/>
      <c r="K27" s="69" t="s">
        <v>1095</v>
      </c>
      <c r="L27" s="69" t="s">
        <v>1097</v>
      </c>
      <c r="M27" s="69"/>
      <c r="N27" s="73"/>
      <c r="O27" s="73"/>
      <c r="P27" s="73"/>
      <c r="Q27" s="73"/>
      <c r="R27" s="73"/>
      <c r="S27" s="73"/>
      <c r="T27" s="73"/>
      <c r="U27" s="73"/>
      <c r="V27" s="73"/>
      <c r="W27" s="76" t="s">
        <v>779</v>
      </c>
      <c r="X27" s="73" t="s">
        <v>1099</v>
      </c>
    </row>
    <row r="28" spans="1:24" s="74" customFormat="1" ht="27" x14ac:dyDescent="0.3">
      <c r="A28" s="69">
        <v>481</v>
      </c>
      <c r="B28" s="69" t="s">
        <v>402</v>
      </c>
      <c r="C28" s="69" t="s">
        <v>1086</v>
      </c>
      <c r="D28" s="69" t="s">
        <v>1087</v>
      </c>
      <c r="E28" s="70" t="s">
        <v>813</v>
      </c>
      <c r="F28" s="70" t="s">
        <v>805</v>
      </c>
      <c r="G28" s="71">
        <v>5806170</v>
      </c>
      <c r="H28" s="72">
        <v>42714</v>
      </c>
      <c r="I28" s="70" t="s">
        <v>77</v>
      </c>
      <c r="J28" s="176"/>
      <c r="K28" s="69" t="s">
        <v>1095</v>
      </c>
      <c r="L28" s="69" t="s">
        <v>1097</v>
      </c>
      <c r="M28" s="69"/>
      <c r="N28" s="73"/>
      <c r="O28" s="73"/>
      <c r="P28" s="73"/>
      <c r="Q28" s="73"/>
      <c r="R28" s="73"/>
      <c r="S28" s="73"/>
      <c r="T28" s="73"/>
      <c r="U28" s="73"/>
      <c r="V28" s="73"/>
      <c r="W28" s="76" t="s">
        <v>779</v>
      </c>
      <c r="X28" s="73" t="s">
        <v>1099</v>
      </c>
    </row>
    <row r="29" spans="1:24" s="74" customFormat="1" ht="27" x14ac:dyDescent="0.3">
      <c r="A29" s="69">
        <v>482</v>
      </c>
      <c r="B29" s="69" t="s">
        <v>402</v>
      </c>
      <c r="C29" s="69" t="s">
        <v>1086</v>
      </c>
      <c r="D29" s="69" t="s">
        <v>1087</v>
      </c>
      <c r="E29" s="70" t="s">
        <v>814</v>
      </c>
      <c r="F29" s="70" t="s">
        <v>805</v>
      </c>
      <c r="G29" s="71">
        <v>5806170</v>
      </c>
      <c r="H29" s="72">
        <v>42714</v>
      </c>
      <c r="I29" s="70" t="s">
        <v>77</v>
      </c>
      <c r="J29" s="176"/>
      <c r="K29" s="69" t="s">
        <v>1095</v>
      </c>
      <c r="L29" s="69" t="s">
        <v>1097</v>
      </c>
      <c r="M29" s="69"/>
      <c r="N29" s="73"/>
      <c r="O29" s="73"/>
      <c r="P29" s="73"/>
      <c r="Q29" s="73"/>
      <c r="R29" s="73"/>
      <c r="S29" s="73"/>
      <c r="T29" s="73"/>
      <c r="U29" s="73"/>
      <c r="V29" s="73"/>
      <c r="W29" s="76" t="s">
        <v>779</v>
      </c>
      <c r="X29" s="73" t="s">
        <v>1099</v>
      </c>
    </row>
    <row r="30" spans="1:24" s="74" customFormat="1" ht="27" x14ac:dyDescent="0.3">
      <c r="A30" s="69">
        <v>483</v>
      </c>
      <c r="B30" s="69" t="s">
        <v>402</v>
      </c>
      <c r="C30" s="69" t="s">
        <v>1086</v>
      </c>
      <c r="D30" s="69" t="s">
        <v>1087</v>
      </c>
      <c r="E30" s="70" t="s">
        <v>815</v>
      </c>
      <c r="F30" s="70" t="s">
        <v>805</v>
      </c>
      <c r="G30" s="71">
        <v>5806170</v>
      </c>
      <c r="H30" s="72">
        <v>42714</v>
      </c>
      <c r="I30" s="70" t="s">
        <v>77</v>
      </c>
      <c r="J30" s="176"/>
      <c r="K30" s="69" t="s">
        <v>1095</v>
      </c>
      <c r="L30" s="69" t="s">
        <v>1097</v>
      </c>
      <c r="M30" s="69"/>
      <c r="N30" s="73"/>
      <c r="O30" s="73"/>
      <c r="P30" s="73"/>
      <c r="Q30" s="73"/>
      <c r="R30" s="73"/>
      <c r="S30" s="73"/>
      <c r="T30" s="73"/>
      <c r="U30" s="73"/>
      <c r="V30" s="73"/>
      <c r="W30" s="76" t="s">
        <v>779</v>
      </c>
      <c r="X30" s="73" t="s">
        <v>1099</v>
      </c>
    </row>
    <row r="31" spans="1:24" s="74" customFormat="1" ht="27" x14ac:dyDescent="0.3">
      <c r="A31" s="69">
        <v>484</v>
      </c>
      <c r="B31" s="69" t="s">
        <v>402</v>
      </c>
      <c r="C31" s="69" t="s">
        <v>1086</v>
      </c>
      <c r="D31" s="69" t="s">
        <v>1087</v>
      </c>
      <c r="E31" s="70" t="s">
        <v>816</v>
      </c>
      <c r="F31" s="70" t="s">
        <v>805</v>
      </c>
      <c r="G31" s="71">
        <v>5806170</v>
      </c>
      <c r="H31" s="72">
        <v>42714</v>
      </c>
      <c r="I31" s="70" t="s">
        <v>77</v>
      </c>
      <c r="J31" s="176"/>
      <c r="K31" s="69" t="s">
        <v>1095</v>
      </c>
      <c r="L31" s="69" t="s">
        <v>1097</v>
      </c>
      <c r="M31" s="69"/>
      <c r="N31" s="73"/>
      <c r="O31" s="73"/>
      <c r="P31" s="73"/>
      <c r="Q31" s="73"/>
      <c r="R31" s="73"/>
      <c r="S31" s="73"/>
      <c r="T31" s="73"/>
      <c r="U31" s="73"/>
      <c r="V31" s="73"/>
      <c r="W31" s="76" t="s">
        <v>779</v>
      </c>
      <c r="X31" s="73" t="s">
        <v>1099</v>
      </c>
    </row>
    <row r="32" spans="1:24" s="74" customFormat="1" ht="27" x14ac:dyDescent="0.3">
      <c r="A32" s="69">
        <v>485</v>
      </c>
      <c r="B32" s="69" t="s">
        <v>402</v>
      </c>
      <c r="C32" s="69" t="s">
        <v>1086</v>
      </c>
      <c r="D32" s="69" t="s">
        <v>1087</v>
      </c>
      <c r="E32" s="70" t="s">
        <v>817</v>
      </c>
      <c r="F32" s="70" t="s">
        <v>805</v>
      </c>
      <c r="G32" s="71">
        <v>5806170</v>
      </c>
      <c r="H32" s="72">
        <v>42714</v>
      </c>
      <c r="I32" s="70" t="s">
        <v>77</v>
      </c>
      <c r="J32" s="176"/>
      <c r="K32" s="69" t="s">
        <v>1095</v>
      </c>
      <c r="L32" s="69" t="s">
        <v>1097</v>
      </c>
      <c r="M32" s="69"/>
      <c r="N32" s="73"/>
      <c r="O32" s="73"/>
      <c r="P32" s="73"/>
      <c r="Q32" s="73"/>
      <c r="R32" s="73"/>
      <c r="S32" s="73"/>
      <c r="T32" s="73"/>
      <c r="U32" s="73"/>
      <c r="V32" s="73"/>
      <c r="W32" s="76" t="s">
        <v>779</v>
      </c>
      <c r="X32" s="73" t="s">
        <v>1099</v>
      </c>
    </row>
    <row r="33" spans="1:24" s="74" customFormat="1" ht="27" x14ac:dyDescent="0.3">
      <c r="A33" s="69">
        <v>486</v>
      </c>
      <c r="B33" s="69" t="s">
        <v>402</v>
      </c>
      <c r="C33" s="69" t="s">
        <v>1086</v>
      </c>
      <c r="D33" s="69" t="s">
        <v>1087</v>
      </c>
      <c r="E33" s="70" t="s">
        <v>818</v>
      </c>
      <c r="F33" s="70" t="s">
        <v>805</v>
      </c>
      <c r="G33" s="71">
        <v>5806170</v>
      </c>
      <c r="H33" s="72">
        <v>42714</v>
      </c>
      <c r="I33" s="70" t="s">
        <v>77</v>
      </c>
      <c r="J33" s="176"/>
      <c r="K33" s="69" t="s">
        <v>1095</v>
      </c>
      <c r="L33" s="69" t="s">
        <v>1097</v>
      </c>
      <c r="M33" s="69"/>
      <c r="N33" s="73"/>
      <c r="O33" s="73"/>
      <c r="P33" s="73"/>
      <c r="Q33" s="73"/>
      <c r="R33" s="73"/>
      <c r="S33" s="73"/>
      <c r="T33" s="73"/>
      <c r="U33" s="73"/>
      <c r="V33" s="73"/>
      <c r="W33" s="76" t="s">
        <v>779</v>
      </c>
      <c r="X33" s="73" t="s">
        <v>1099</v>
      </c>
    </row>
    <row r="34" spans="1:24" s="74" customFormat="1" ht="27" x14ac:dyDescent="0.3">
      <c r="A34" s="69">
        <v>487</v>
      </c>
      <c r="B34" s="69" t="s">
        <v>402</v>
      </c>
      <c r="C34" s="69" t="s">
        <v>1086</v>
      </c>
      <c r="D34" s="69" t="s">
        <v>1087</v>
      </c>
      <c r="E34" s="70" t="s">
        <v>819</v>
      </c>
      <c r="F34" s="70" t="s">
        <v>805</v>
      </c>
      <c r="G34" s="71">
        <v>5806170</v>
      </c>
      <c r="H34" s="72">
        <v>42714</v>
      </c>
      <c r="I34" s="70" t="s">
        <v>77</v>
      </c>
      <c r="J34" s="176"/>
      <c r="K34" s="69" t="s">
        <v>1095</v>
      </c>
      <c r="L34" s="69" t="s">
        <v>1097</v>
      </c>
      <c r="M34" s="69"/>
      <c r="N34" s="73"/>
      <c r="O34" s="73"/>
      <c r="P34" s="73"/>
      <c r="Q34" s="73"/>
      <c r="R34" s="73"/>
      <c r="S34" s="73"/>
      <c r="T34" s="73"/>
      <c r="U34" s="73"/>
      <c r="V34" s="73"/>
      <c r="W34" s="76" t="s">
        <v>779</v>
      </c>
      <c r="X34" s="73" t="s">
        <v>1099</v>
      </c>
    </row>
    <row r="35" spans="1:24" s="74" customFormat="1" ht="27" x14ac:dyDescent="0.3">
      <c r="A35" s="69">
        <v>488</v>
      </c>
      <c r="B35" s="69" t="s">
        <v>402</v>
      </c>
      <c r="C35" s="69" t="s">
        <v>1086</v>
      </c>
      <c r="D35" s="69" t="s">
        <v>1087</v>
      </c>
      <c r="E35" s="70" t="s">
        <v>820</v>
      </c>
      <c r="F35" s="70" t="s">
        <v>805</v>
      </c>
      <c r="G35" s="71">
        <v>5806300</v>
      </c>
      <c r="H35" s="72">
        <v>42714</v>
      </c>
      <c r="I35" s="70" t="s">
        <v>77</v>
      </c>
      <c r="J35" s="176"/>
      <c r="K35" s="69" t="s">
        <v>1095</v>
      </c>
      <c r="L35" s="69" t="s">
        <v>1097</v>
      </c>
      <c r="M35" s="69"/>
      <c r="N35" s="73"/>
      <c r="O35" s="73"/>
      <c r="P35" s="73"/>
      <c r="Q35" s="73"/>
      <c r="R35" s="73"/>
      <c r="S35" s="73"/>
      <c r="T35" s="73"/>
      <c r="U35" s="73"/>
      <c r="V35" s="73"/>
      <c r="W35" s="76" t="s">
        <v>779</v>
      </c>
      <c r="X35" s="73" t="s">
        <v>1099</v>
      </c>
    </row>
    <row r="36" spans="1:24" s="74" customFormat="1" ht="27" x14ac:dyDescent="0.3">
      <c r="A36" s="69">
        <v>489</v>
      </c>
      <c r="B36" s="69" t="s">
        <v>402</v>
      </c>
      <c r="C36" s="69" t="s">
        <v>1086</v>
      </c>
      <c r="D36" s="69" t="s">
        <v>1087</v>
      </c>
      <c r="E36" s="70" t="s">
        <v>821</v>
      </c>
      <c r="F36" s="70" t="s">
        <v>822</v>
      </c>
      <c r="G36" s="71">
        <v>32554280</v>
      </c>
      <c r="H36" s="72">
        <v>42714</v>
      </c>
      <c r="I36" s="70" t="s">
        <v>77</v>
      </c>
      <c r="J36" s="176"/>
      <c r="K36" s="69" t="s">
        <v>1095</v>
      </c>
      <c r="L36" s="69" t="s">
        <v>1097</v>
      </c>
      <c r="M36" s="69"/>
      <c r="N36" s="73"/>
      <c r="O36" s="73"/>
      <c r="P36" s="73"/>
      <c r="Q36" s="73"/>
      <c r="R36" s="73"/>
      <c r="S36" s="73"/>
      <c r="T36" s="73"/>
      <c r="U36" s="73"/>
      <c r="V36" s="73"/>
      <c r="W36" s="76" t="s">
        <v>779</v>
      </c>
      <c r="X36" s="73" t="s">
        <v>1099</v>
      </c>
    </row>
    <row r="37" spans="1:24" s="74" customFormat="1" ht="27" x14ac:dyDescent="0.3">
      <c r="A37" s="69">
        <v>490</v>
      </c>
      <c r="B37" s="69" t="s">
        <v>402</v>
      </c>
      <c r="C37" s="69" t="s">
        <v>1086</v>
      </c>
      <c r="D37" s="69" t="s">
        <v>1087</v>
      </c>
      <c r="E37" s="70" t="s">
        <v>823</v>
      </c>
      <c r="F37" s="70" t="s">
        <v>822</v>
      </c>
      <c r="G37" s="71">
        <v>32554280</v>
      </c>
      <c r="H37" s="72">
        <v>42714</v>
      </c>
      <c r="I37" s="70" t="s">
        <v>77</v>
      </c>
      <c r="J37" s="176"/>
      <c r="K37" s="69" t="s">
        <v>1095</v>
      </c>
      <c r="L37" s="69" t="s">
        <v>1097</v>
      </c>
      <c r="M37" s="69"/>
      <c r="N37" s="73"/>
      <c r="O37" s="73"/>
      <c r="P37" s="73"/>
      <c r="Q37" s="73"/>
      <c r="R37" s="73"/>
      <c r="S37" s="73"/>
      <c r="T37" s="73"/>
      <c r="U37" s="73"/>
      <c r="V37" s="73"/>
      <c r="W37" s="76" t="s">
        <v>779</v>
      </c>
      <c r="X37" s="73" t="s">
        <v>1099</v>
      </c>
    </row>
    <row r="38" spans="1:24" s="74" customFormat="1" ht="27" x14ac:dyDescent="0.3">
      <c r="A38" s="69">
        <v>491</v>
      </c>
      <c r="B38" s="69" t="s">
        <v>402</v>
      </c>
      <c r="C38" s="69" t="s">
        <v>1086</v>
      </c>
      <c r="D38" s="69" t="s">
        <v>1087</v>
      </c>
      <c r="E38" s="70" t="s">
        <v>824</v>
      </c>
      <c r="F38" s="70" t="s">
        <v>822</v>
      </c>
      <c r="G38" s="71">
        <v>35343000</v>
      </c>
      <c r="H38" s="72">
        <v>42714</v>
      </c>
      <c r="I38" s="70" t="s">
        <v>77</v>
      </c>
      <c r="J38" s="176"/>
      <c r="K38" s="69" t="s">
        <v>1095</v>
      </c>
      <c r="L38" s="69" t="s">
        <v>1097</v>
      </c>
      <c r="M38" s="69"/>
      <c r="N38" s="73"/>
      <c r="O38" s="73"/>
      <c r="P38" s="73"/>
      <c r="Q38" s="73"/>
      <c r="R38" s="73"/>
      <c r="S38" s="73"/>
      <c r="T38" s="73"/>
      <c r="U38" s="73"/>
      <c r="V38" s="73"/>
      <c r="W38" s="76" t="s">
        <v>779</v>
      </c>
      <c r="X38" s="73" t="s">
        <v>1099</v>
      </c>
    </row>
    <row r="39" spans="1:24" s="74" customFormat="1" ht="27" x14ac:dyDescent="0.3">
      <c r="A39" s="69">
        <v>492</v>
      </c>
      <c r="B39" s="69" t="s">
        <v>402</v>
      </c>
      <c r="C39" s="69" t="s">
        <v>1086</v>
      </c>
      <c r="D39" s="69" t="s">
        <v>1087</v>
      </c>
      <c r="E39" s="70" t="s">
        <v>825</v>
      </c>
      <c r="F39" s="70" t="s">
        <v>822</v>
      </c>
      <c r="G39" s="71">
        <v>35343000</v>
      </c>
      <c r="H39" s="72">
        <v>42714</v>
      </c>
      <c r="I39" s="70" t="s">
        <v>77</v>
      </c>
      <c r="J39" s="176"/>
      <c r="K39" s="69" t="s">
        <v>1095</v>
      </c>
      <c r="L39" s="69" t="s">
        <v>1097</v>
      </c>
      <c r="M39" s="69"/>
      <c r="N39" s="73"/>
      <c r="O39" s="73"/>
      <c r="P39" s="73"/>
      <c r="Q39" s="73"/>
      <c r="R39" s="73"/>
      <c r="S39" s="73"/>
      <c r="T39" s="73"/>
      <c r="U39" s="73"/>
      <c r="V39" s="73"/>
      <c r="W39" s="76" t="s">
        <v>779</v>
      </c>
      <c r="X39" s="73" t="s">
        <v>1099</v>
      </c>
    </row>
    <row r="40" spans="1:24" s="74" customFormat="1" ht="27" x14ac:dyDescent="0.3">
      <c r="A40" s="69">
        <v>493</v>
      </c>
      <c r="B40" s="69" t="s">
        <v>402</v>
      </c>
      <c r="C40" s="69" t="s">
        <v>1086</v>
      </c>
      <c r="D40" s="69" t="s">
        <v>1087</v>
      </c>
      <c r="E40" s="70" t="s">
        <v>826</v>
      </c>
      <c r="F40" s="70" t="s">
        <v>822</v>
      </c>
      <c r="G40" s="71">
        <v>24166560</v>
      </c>
      <c r="H40" s="72">
        <v>42714</v>
      </c>
      <c r="I40" s="70" t="s">
        <v>77</v>
      </c>
      <c r="J40" s="176"/>
      <c r="K40" s="69" t="s">
        <v>1095</v>
      </c>
      <c r="L40" s="69" t="s">
        <v>1097</v>
      </c>
      <c r="M40" s="69"/>
      <c r="N40" s="73"/>
      <c r="O40" s="73"/>
      <c r="P40" s="73"/>
      <c r="Q40" s="73"/>
      <c r="R40" s="73"/>
      <c r="S40" s="73"/>
      <c r="T40" s="73"/>
      <c r="U40" s="73"/>
      <c r="V40" s="73"/>
      <c r="W40" s="76" t="s">
        <v>779</v>
      </c>
      <c r="X40" s="73" t="s">
        <v>1099</v>
      </c>
    </row>
    <row r="41" spans="1:24" s="74" customFormat="1" ht="27" x14ac:dyDescent="0.3">
      <c r="A41" s="69">
        <v>494</v>
      </c>
      <c r="B41" s="69" t="s">
        <v>402</v>
      </c>
      <c r="C41" s="69" t="s">
        <v>1086</v>
      </c>
      <c r="D41" s="69" t="s">
        <v>1087</v>
      </c>
      <c r="E41" s="70" t="s">
        <v>827</v>
      </c>
      <c r="F41" s="70" t="s">
        <v>828</v>
      </c>
      <c r="G41" s="71">
        <v>835945</v>
      </c>
      <c r="H41" s="72">
        <v>42714</v>
      </c>
      <c r="I41" s="70" t="s">
        <v>77</v>
      </c>
      <c r="J41" s="176"/>
      <c r="K41" s="69" t="s">
        <v>1095</v>
      </c>
      <c r="L41" s="69" t="s">
        <v>1097</v>
      </c>
      <c r="M41" s="69"/>
      <c r="N41" s="73"/>
      <c r="O41" s="73"/>
      <c r="P41" s="73"/>
      <c r="Q41" s="73"/>
      <c r="R41" s="73"/>
      <c r="S41" s="73"/>
      <c r="T41" s="73"/>
      <c r="U41" s="73"/>
      <c r="V41" s="73"/>
      <c r="W41" s="76" t="s">
        <v>779</v>
      </c>
      <c r="X41" s="73" t="s">
        <v>1099</v>
      </c>
    </row>
    <row r="42" spans="1:24" s="74" customFormat="1" ht="27" x14ac:dyDescent="0.3">
      <c r="A42" s="69">
        <v>495</v>
      </c>
      <c r="B42" s="69" t="s">
        <v>402</v>
      </c>
      <c r="C42" s="69" t="s">
        <v>1086</v>
      </c>
      <c r="D42" s="69" t="s">
        <v>1087</v>
      </c>
      <c r="E42" s="70" t="s">
        <v>829</v>
      </c>
      <c r="F42" s="70" t="s">
        <v>828</v>
      </c>
      <c r="G42" s="71">
        <v>835945</v>
      </c>
      <c r="H42" s="72">
        <v>42714</v>
      </c>
      <c r="I42" s="70" t="s">
        <v>77</v>
      </c>
      <c r="J42" s="176"/>
      <c r="K42" s="69" t="s">
        <v>1095</v>
      </c>
      <c r="L42" s="69" t="s">
        <v>1097</v>
      </c>
      <c r="M42" s="69"/>
      <c r="N42" s="73"/>
      <c r="O42" s="73"/>
      <c r="P42" s="73"/>
      <c r="Q42" s="73"/>
      <c r="R42" s="73"/>
      <c r="S42" s="73"/>
      <c r="T42" s="73"/>
      <c r="U42" s="73"/>
      <c r="V42" s="73"/>
      <c r="W42" s="76" t="s">
        <v>779</v>
      </c>
      <c r="X42" s="73" t="s">
        <v>1099</v>
      </c>
    </row>
    <row r="43" spans="1:24" s="74" customFormat="1" ht="27" x14ac:dyDescent="0.3">
      <c r="A43" s="69">
        <v>496</v>
      </c>
      <c r="B43" s="69" t="s">
        <v>402</v>
      </c>
      <c r="C43" s="69" t="s">
        <v>1086</v>
      </c>
      <c r="D43" s="69" t="s">
        <v>1087</v>
      </c>
      <c r="E43" s="70" t="s">
        <v>830</v>
      </c>
      <c r="F43" s="70" t="s">
        <v>831</v>
      </c>
      <c r="G43" s="71">
        <v>2200000</v>
      </c>
      <c r="H43" s="72">
        <v>42714</v>
      </c>
      <c r="I43" s="70" t="s">
        <v>77</v>
      </c>
      <c r="J43" s="176"/>
      <c r="K43" s="69" t="s">
        <v>1095</v>
      </c>
      <c r="L43" s="69" t="s">
        <v>1097</v>
      </c>
      <c r="M43" s="69"/>
      <c r="N43" s="73"/>
      <c r="O43" s="73"/>
      <c r="P43" s="73"/>
      <c r="Q43" s="73"/>
      <c r="R43" s="73"/>
      <c r="S43" s="73"/>
      <c r="T43" s="73"/>
      <c r="U43" s="73"/>
      <c r="V43" s="73"/>
      <c r="W43" s="76" t="s">
        <v>779</v>
      </c>
      <c r="X43" s="73" t="s">
        <v>1099</v>
      </c>
    </row>
    <row r="44" spans="1:24" s="74" customFormat="1" ht="27" x14ac:dyDescent="0.3">
      <c r="A44" s="77">
        <v>497</v>
      </c>
      <c r="B44" s="77" t="s">
        <v>402</v>
      </c>
      <c r="C44" s="77" t="s">
        <v>1086</v>
      </c>
      <c r="D44" s="77" t="s">
        <v>1088</v>
      </c>
      <c r="E44" s="78" t="s">
        <v>832</v>
      </c>
      <c r="F44" s="78" t="s">
        <v>74</v>
      </c>
      <c r="G44" s="79">
        <v>1100000</v>
      </c>
      <c r="H44" s="80">
        <v>42714</v>
      </c>
      <c r="I44" s="78" t="s">
        <v>77</v>
      </c>
      <c r="J44" s="177"/>
      <c r="K44" s="77" t="s">
        <v>1095</v>
      </c>
      <c r="L44" s="77" t="s">
        <v>1097</v>
      </c>
      <c r="M44" s="77"/>
      <c r="N44" s="81"/>
      <c r="O44" s="81"/>
      <c r="P44" s="81"/>
      <c r="Q44" s="81"/>
      <c r="R44" s="81"/>
      <c r="S44" s="81"/>
      <c r="T44" s="81"/>
      <c r="U44" s="81"/>
      <c r="V44" s="81"/>
      <c r="W44" s="76" t="s">
        <v>779</v>
      </c>
      <c r="X44" s="73" t="s">
        <v>1099</v>
      </c>
    </row>
    <row r="45" spans="1:24" s="74" customFormat="1" ht="27" x14ac:dyDescent="0.3">
      <c r="A45" s="69">
        <v>734</v>
      </c>
      <c r="B45" s="69" t="s">
        <v>402</v>
      </c>
      <c r="C45" s="69" t="s">
        <v>1086</v>
      </c>
      <c r="D45" s="75" t="s">
        <v>1089</v>
      </c>
      <c r="E45" s="75" t="s">
        <v>759</v>
      </c>
      <c r="F45" s="75" t="s">
        <v>760</v>
      </c>
      <c r="G45" s="82">
        <v>222890000</v>
      </c>
      <c r="H45" s="83">
        <v>43434</v>
      </c>
      <c r="I45" s="75" t="s">
        <v>761</v>
      </c>
      <c r="J45" s="174" t="s">
        <v>762</v>
      </c>
      <c r="K45" s="69"/>
      <c r="L45" s="69" t="s">
        <v>1084</v>
      </c>
      <c r="M45" s="69"/>
      <c r="N45" s="73"/>
      <c r="O45" s="73">
        <v>43221501</v>
      </c>
      <c r="P45" s="73">
        <v>21680424</v>
      </c>
      <c r="Q45" s="73" t="s">
        <v>763</v>
      </c>
      <c r="R45" s="73">
        <v>5103030</v>
      </c>
      <c r="S45" s="73" t="s">
        <v>764</v>
      </c>
      <c r="T45" s="73" t="s">
        <v>765</v>
      </c>
      <c r="U45" s="73" t="s">
        <v>766</v>
      </c>
      <c r="V45" s="73"/>
      <c r="W45" s="76" t="s">
        <v>1093</v>
      </c>
      <c r="X45" s="73" t="s">
        <v>1092</v>
      </c>
    </row>
    <row r="46" spans="1:24" s="74" customFormat="1" ht="27" x14ac:dyDescent="0.3">
      <c r="A46" s="69">
        <v>735</v>
      </c>
      <c r="B46" s="69" t="s">
        <v>402</v>
      </c>
      <c r="C46" s="69" t="s">
        <v>1086</v>
      </c>
      <c r="D46" s="75" t="s">
        <v>758</v>
      </c>
      <c r="E46" s="75" t="s">
        <v>767</v>
      </c>
      <c r="F46" s="75" t="s">
        <v>768</v>
      </c>
      <c r="G46" s="82">
        <v>1650000</v>
      </c>
      <c r="H46" s="83">
        <v>43434</v>
      </c>
      <c r="I46" s="75" t="s">
        <v>761</v>
      </c>
      <c r="J46" s="174"/>
      <c r="K46" s="69"/>
      <c r="L46" s="69" t="s">
        <v>1084</v>
      </c>
      <c r="M46" s="69"/>
      <c r="N46" s="73"/>
      <c r="O46" s="73">
        <v>43223308</v>
      </c>
      <c r="P46" s="73">
        <v>20999850</v>
      </c>
      <c r="Q46" s="73" t="s">
        <v>763</v>
      </c>
      <c r="R46" s="73">
        <v>5103032</v>
      </c>
      <c r="S46" s="73" t="s">
        <v>769</v>
      </c>
      <c r="T46" s="73" t="s">
        <v>770</v>
      </c>
      <c r="U46" s="73" t="s">
        <v>766</v>
      </c>
      <c r="V46" s="73"/>
      <c r="W46" s="76" t="s">
        <v>1093</v>
      </c>
      <c r="X46" s="73" t="s">
        <v>1092</v>
      </c>
    </row>
    <row r="47" spans="1:24" s="74" customFormat="1" ht="27" x14ac:dyDescent="0.3">
      <c r="A47" s="69">
        <v>736</v>
      </c>
      <c r="B47" s="69" t="s">
        <v>402</v>
      </c>
      <c r="C47" s="69" t="s">
        <v>1086</v>
      </c>
      <c r="D47" s="75" t="s">
        <v>758</v>
      </c>
      <c r="E47" s="75" t="s">
        <v>771</v>
      </c>
      <c r="F47" s="75" t="s">
        <v>772</v>
      </c>
      <c r="G47" s="82">
        <v>130000000</v>
      </c>
      <c r="H47" s="83">
        <v>43434</v>
      </c>
      <c r="I47" s="75" t="s">
        <v>761</v>
      </c>
      <c r="J47" s="174"/>
      <c r="K47" s="69"/>
      <c r="L47" s="69" t="s">
        <v>1084</v>
      </c>
      <c r="M47" s="69"/>
      <c r="N47" s="73"/>
      <c r="O47" s="73">
        <v>43222805</v>
      </c>
      <c r="P47" s="73">
        <v>21938287</v>
      </c>
      <c r="Q47" s="73" t="s">
        <v>763</v>
      </c>
      <c r="R47" s="73">
        <v>5103031</v>
      </c>
      <c r="S47" s="73" t="s">
        <v>773</v>
      </c>
      <c r="T47" s="73" t="s">
        <v>774</v>
      </c>
      <c r="U47" s="73" t="s">
        <v>766</v>
      </c>
      <c r="V47" s="73"/>
      <c r="W47" s="76" t="s">
        <v>1093</v>
      </c>
      <c r="X47" s="73" t="s">
        <v>1092</v>
      </c>
    </row>
    <row r="48" spans="1:24" s="74" customFormat="1" ht="27" x14ac:dyDescent="0.3">
      <c r="A48" s="69">
        <v>737</v>
      </c>
      <c r="B48" s="204" t="s">
        <v>402</v>
      </c>
      <c r="C48" s="204" t="s">
        <v>1086</v>
      </c>
      <c r="D48" s="205" t="s">
        <v>758</v>
      </c>
      <c r="E48" s="205" t="s">
        <v>1090</v>
      </c>
      <c r="F48" s="205" t="s">
        <v>1091</v>
      </c>
      <c r="G48" s="205">
        <v>20000000</v>
      </c>
      <c r="H48" s="205">
        <v>43434</v>
      </c>
      <c r="I48" s="205" t="s">
        <v>761</v>
      </c>
      <c r="J48" s="174"/>
      <c r="K48" s="69"/>
      <c r="L48" s="69" t="s">
        <v>1084</v>
      </c>
      <c r="M48" s="69"/>
      <c r="N48" s="73"/>
      <c r="O48" s="73"/>
      <c r="P48" s="73"/>
      <c r="Q48" s="73"/>
      <c r="R48" s="73"/>
      <c r="S48" s="73"/>
      <c r="T48" s="73"/>
      <c r="U48" s="73"/>
      <c r="V48" s="73"/>
      <c r="W48" s="76" t="s">
        <v>1093</v>
      </c>
      <c r="X48" s="73" t="s">
        <v>1092</v>
      </c>
    </row>
    <row r="49" spans="1:24" ht="27" x14ac:dyDescent="0.3">
      <c r="A49" s="69" t="s">
        <v>1441</v>
      </c>
      <c r="B49" s="27" t="s">
        <v>402</v>
      </c>
      <c r="C49" s="27" t="s">
        <v>401</v>
      </c>
      <c r="D49" s="28" t="s">
        <v>758</v>
      </c>
      <c r="E49" s="28"/>
      <c r="F49" s="28" t="s">
        <v>775</v>
      </c>
      <c r="G49" s="84">
        <v>2200000</v>
      </c>
      <c r="H49" s="85">
        <v>43434</v>
      </c>
      <c r="I49" s="28" t="s">
        <v>761</v>
      </c>
      <c r="J49" s="174"/>
      <c r="K49" s="69"/>
      <c r="L49" s="69" t="s">
        <v>1084</v>
      </c>
      <c r="M49" s="69"/>
      <c r="N49" s="73"/>
      <c r="O49" s="73">
        <v>43233205</v>
      </c>
      <c r="P49" s="73">
        <v>20494298</v>
      </c>
      <c r="Q49" s="73" t="s">
        <v>763</v>
      </c>
      <c r="R49" s="73">
        <v>5103037</v>
      </c>
      <c r="S49" s="73" t="s">
        <v>60</v>
      </c>
      <c r="T49" s="73" t="s">
        <v>776</v>
      </c>
      <c r="U49" s="73" t="s">
        <v>766</v>
      </c>
      <c r="V49" s="86"/>
      <c r="W49" s="76" t="s">
        <v>1093</v>
      </c>
      <c r="X49" s="73" t="s">
        <v>1092</v>
      </c>
    </row>
    <row r="50" spans="1:24" ht="27" x14ac:dyDescent="0.3">
      <c r="A50" s="69" t="s">
        <v>1442</v>
      </c>
      <c r="B50" s="27" t="s">
        <v>402</v>
      </c>
      <c r="C50" s="27" t="s">
        <v>401</v>
      </c>
      <c r="D50" s="28" t="s">
        <v>758</v>
      </c>
      <c r="E50" s="28"/>
      <c r="F50" s="28" t="s">
        <v>777</v>
      </c>
      <c r="G50" s="84">
        <v>1640000</v>
      </c>
      <c r="H50" s="85">
        <v>43434</v>
      </c>
      <c r="I50" s="28" t="s">
        <v>761</v>
      </c>
      <c r="J50" s="174"/>
      <c r="K50" s="69"/>
      <c r="L50" s="69" t="s">
        <v>1084</v>
      </c>
      <c r="M50" s="69"/>
      <c r="N50" s="73"/>
      <c r="O50" s="86">
        <v>43233004</v>
      </c>
      <c r="P50" s="86">
        <v>21188856</v>
      </c>
      <c r="Q50" s="86" t="s">
        <v>763</v>
      </c>
      <c r="R50" s="86">
        <v>5103035</v>
      </c>
      <c r="S50" s="86" t="s">
        <v>408</v>
      </c>
      <c r="T50" s="86" t="s">
        <v>778</v>
      </c>
      <c r="U50" s="86" t="s">
        <v>766</v>
      </c>
      <c r="V50" s="86"/>
      <c r="W50" s="76" t="s">
        <v>1093</v>
      </c>
      <c r="X50" s="73" t="s">
        <v>1092</v>
      </c>
    </row>
    <row r="51" spans="1:24" ht="16.5" customHeight="1" x14ac:dyDescent="0.3">
      <c r="F51" s="29" t="s">
        <v>1100</v>
      </c>
      <c r="G51" s="31">
        <f>SUM(G3:G50)</f>
        <v>970507360</v>
      </c>
      <c r="H51" s="29" t="s">
        <v>1105</v>
      </c>
    </row>
    <row r="52" spans="1:24" ht="16.5" customHeight="1" x14ac:dyDescent="0.3">
      <c r="F52" s="29" t="s">
        <v>1101</v>
      </c>
      <c r="G52" s="31">
        <f>SUM(G45:G50)-G48</f>
        <v>358380000</v>
      </c>
      <c r="H52" s="29" t="s">
        <v>1104</v>
      </c>
    </row>
    <row r="53" spans="1:24" ht="16.5" customHeight="1" x14ac:dyDescent="0.3">
      <c r="F53" s="29" t="s">
        <v>1102</v>
      </c>
      <c r="G53" s="31">
        <v>592127360</v>
      </c>
      <c r="H53" s="29" t="s">
        <v>1103</v>
      </c>
    </row>
    <row r="54" spans="1:24" ht="16.5" customHeight="1" x14ac:dyDescent="0.3">
      <c r="G54" s="31" t="s">
        <v>1083</v>
      </c>
    </row>
    <row r="55" spans="1:24" ht="16.5" customHeight="1" x14ac:dyDescent="0.3">
      <c r="G55" s="29" t="s">
        <v>1083</v>
      </c>
    </row>
  </sheetData>
  <mergeCells count="15">
    <mergeCell ref="A1:A2"/>
    <mergeCell ref="B1:B2"/>
    <mergeCell ref="C1:C2"/>
    <mergeCell ref="D1:H1"/>
    <mergeCell ref="I1:I2"/>
    <mergeCell ref="J45:J50"/>
    <mergeCell ref="J3:J44"/>
    <mergeCell ref="X1:X2"/>
    <mergeCell ref="K1:K2"/>
    <mergeCell ref="L1:L2"/>
    <mergeCell ref="M1:M2"/>
    <mergeCell ref="N1:P1"/>
    <mergeCell ref="Q1:V1"/>
    <mergeCell ref="W1:W2"/>
    <mergeCell ref="J1:J2"/>
  </mergeCells>
  <phoneticPr fontId="8" type="noConversion"/>
  <conditionalFormatting sqref="B1">
    <cfRule type="duplicateValues" dxfId="37" priority="13"/>
  </conditionalFormatting>
  <conditionalFormatting sqref="Q1">
    <cfRule type="duplicateValues" dxfId="36" priority="14"/>
    <cfRule type="duplicateValues" dxfId="35" priority="15"/>
  </conditionalFormatting>
  <conditionalFormatting sqref="J1:M1">
    <cfRule type="duplicateValues" dxfId="34" priority="11"/>
    <cfRule type="duplicateValues" dxfId="33" priority="12"/>
  </conditionalFormatting>
  <conditionalFormatting sqref="D2:H2">
    <cfRule type="duplicateValues" dxfId="32" priority="16"/>
    <cfRule type="duplicateValues" dxfId="31" priority="17"/>
  </conditionalFormatting>
  <conditionalFormatting sqref="Q2:S2">
    <cfRule type="duplicateValues" dxfId="30" priority="9"/>
    <cfRule type="duplicateValues" dxfId="29" priority="10"/>
  </conditionalFormatting>
  <conditionalFormatting sqref="T2">
    <cfRule type="duplicateValues" dxfId="28" priority="7"/>
    <cfRule type="duplicateValues" dxfId="27" priority="8"/>
  </conditionalFormatting>
  <conditionalFormatting sqref="I1">
    <cfRule type="duplicateValues" dxfId="26" priority="5"/>
    <cfRule type="duplicateValues" dxfId="25" priority="6"/>
  </conditionalFormatting>
  <conditionalFormatting sqref="D1">
    <cfRule type="duplicateValues" dxfId="24" priority="18"/>
    <cfRule type="duplicateValues" dxfId="23" priority="19"/>
  </conditionalFormatting>
  <conditionalFormatting sqref="N1">
    <cfRule type="duplicateValues" dxfId="22" priority="3"/>
    <cfRule type="duplicateValues" dxfId="21" priority="4"/>
  </conditionalFormatting>
  <conditionalFormatting sqref="N2:P2">
    <cfRule type="duplicateValues" dxfId="20" priority="1"/>
    <cfRule type="duplicateValues" dxfId="19" priority="2"/>
  </conditionalFormatting>
  <pageMargins left="0.7086111307144165" right="0.7086111307144165" top="0.74763888120651245" bottom="0.74763888120651245" header="0.31486111879348755" footer="0.31486111879348755"/>
  <pageSetup paperSize="8" scale="46" fitToHeight="99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4"/>
  <sheetViews>
    <sheetView tabSelected="1" topLeftCell="E1" zoomScale="80" zoomScaleNormal="80" workbookViewId="0">
      <selection activeCell="K5" sqref="K5"/>
    </sheetView>
  </sheetViews>
  <sheetFormatPr defaultRowHeight="16.5" customHeight="1" x14ac:dyDescent="0.3"/>
  <cols>
    <col min="1" max="1" width="4.25" style="95" customWidth="1"/>
    <col min="2" max="2" width="8.5" style="97" bestFit="1" customWidth="1"/>
    <col min="3" max="3" width="11.875" style="97" bestFit="1" customWidth="1"/>
    <col min="4" max="4" width="67.125" style="97" bestFit="1" customWidth="1"/>
    <col min="5" max="5" width="17.75" style="97" bestFit="1" customWidth="1"/>
    <col min="6" max="6" width="60.125" style="97" bestFit="1" customWidth="1"/>
    <col min="7" max="7" width="12.75" style="97" bestFit="1" customWidth="1"/>
    <col min="8" max="8" width="14.25" style="97" bestFit="1" customWidth="1"/>
    <col min="9" max="10" width="10.5" style="97" bestFit="1" customWidth="1"/>
    <col min="11" max="11" width="19" style="97" bestFit="1" customWidth="1"/>
    <col min="12" max="12" width="8.75" style="97" bestFit="1" customWidth="1"/>
    <col min="13" max="13" width="11.75" style="97" bestFit="1" customWidth="1"/>
    <col min="14" max="16" width="10.5" style="97" bestFit="1" customWidth="1"/>
    <col min="17" max="22" width="9" style="97"/>
    <col min="23" max="23" width="12.375" style="97" bestFit="1" customWidth="1"/>
    <col min="24" max="24" width="10.5" style="97" bestFit="1" customWidth="1"/>
    <col min="25" max="16384" width="9" style="97"/>
  </cols>
  <sheetData>
    <row r="1" spans="1:24" s="87" customFormat="1" ht="33" customHeight="1" x14ac:dyDescent="0.3">
      <c r="A1" s="202" t="s">
        <v>1106</v>
      </c>
      <c r="B1" s="194" t="s">
        <v>1107</v>
      </c>
      <c r="C1" s="194" t="s">
        <v>1108</v>
      </c>
      <c r="D1" s="198" t="s">
        <v>1109</v>
      </c>
      <c r="E1" s="199"/>
      <c r="F1" s="199"/>
      <c r="G1" s="199"/>
      <c r="H1" s="200"/>
      <c r="I1" s="194" t="s">
        <v>1110</v>
      </c>
      <c r="J1" s="194" t="s">
        <v>1111</v>
      </c>
      <c r="K1" s="194" t="s">
        <v>1112</v>
      </c>
      <c r="L1" s="194" t="s">
        <v>1113</v>
      </c>
      <c r="M1" s="197" t="s">
        <v>1114</v>
      </c>
      <c r="N1" s="198" t="s">
        <v>1115</v>
      </c>
      <c r="O1" s="199"/>
      <c r="P1" s="199"/>
      <c r="Q1" s="198" t="s">
        <v>1116</v>
      </c>
      <c r="R1" s="199"/>
      <c r="S1" s="199"/>
      <c r="T1" s="199"/>
      <c r="U1" s="199"/>
      <c r="V1" s="200"/>
      <c r="W1" s="194" t="s">
        <v>1117</v>
      </c>
      <c r="X1" s="178" t="s">
        <v>1009</v>
      </c>
    </row>
    <row r="2" spans="1:24" s="87" customFormat="1" ht="33" customHeight="1" thickBot="1" x14ac:dyDescent="0.35">
      <c r="A2" s="203"/>
      <c r="B2" s="195"/>
      <c r="C2" s="195"/>
      <c r="D2" s="88" t="s">
        <v>1118</v>
      </c>
      <c r="E2" s="88" t="s">
        <v>1119</v>
      </c>
      <c r="F2" s="88" t="s">
        <v>1120</v>
      </c>
      <c r="G2" s="88" t="s">
        <v>1121</v>
      </c>
      <c r="H2" s="88" t="s">
        <v>1122</v>
      </c>
      <c r="I2" s="195"/>
      <c r="J2" s="195"/>
      <c r="K2" s="195"/>
      <c r="L2" s="196"/>
      <c r="M2" s="196"/>
      <c r="N2" s="89" t="s">
        <v>1123</v>
      </c>
      <c r="O2" s="89" t="s">
        <v>1124</v>
      </c>
      <c r="P2" s="89" t="s">
        <v>1125</v>
      </c>
      <c r="Q2" s="89" t="s">
        <v>1126</v>
      </c>
      <c r="R2" s="89" t="s">
        <v>1127</v>
      </c>
      <c r="S2" s="89" t="s">
        <v>1128</v>
      </c>
      <c r="T2" s="90" t="s">
        <v>1129</v>
      </c>
      <c r="U2" s="89" t="s">
        <v>1130</v>
      </c>
      <c r="V2" s="90" t="s">
        <v>1131</v>
      </c>
      <c r="W2" s="201"/>
      <c r="X2" s="179"/>
    </row>
    <row r="3" spans="1:24" s="95" customFormat="1" ht="27" x14ac:dyDescent="0.3">
      <c r="A3" s="91">
        <v>1</v>
      </c>
      <c r="B3" s="91" t="s">
        <v>402</v>
      </c>
      <c r="C3" s="91" t="s">
        <v>1132</v>
      </c>
      <c r="D3" s="91" t="s">
        <v>1133</v>
      </c>
      <c r="E3" s="92" t="s">
        <v>1134</v>
      </c>
      <c r="F3" s="92" t="s">
        <v>1135</v>
      </c>
      <c r="G3" s="93">
        <v>2121220</v>
      </c>
      <c r="H3" s="94">
        <v>42530</v>
      </c>
      <c r="I3" s="92" t="s">
        <v>77</v>
      </c>
      <c r="J3" s="191" t="s">
        <v>1418</v>
      </c>
      <c r="K3" s="91" t="s">
        <v>1421</v>
      </c>
      <c r="L3" s="91" t="s">
        <v>1422</v>
      </c>
      <c r="M3" s="91"/>
      <c r="N3" s="91"/>
      <c r="O3" s="91"/>
      <c r="P3" s="91"/>
      <c r="Q3" s="91"/>
      <c r="R3" s="91"/>
      <c r="S3" s="91"/>
      <c r="T3" s="91"/>
      <c r="U3" s="91"/>
      <c r="V3" s="91"/>
      <c r="W3" s="115" t="s">
        <v>1423</v>
      </c>
      <c r="X3" s="91" t="s">
        <v>1424</v>
      </c>
    </row>
    <row r="4" spans="1:24" ht="27" x14ac:dyDescent="0.3">
      <c r="A4" s="91">
        <v>2</v>
      </c>
      <c r="B4" s="91" t="s">
        <v>402</v>
      </c>
      <c r="C4" s="91" t="s">
        <v>1132</v>
      </c>
      <c r="D4" s="91" t="s">
        <v>1133</v>
      </c>
      <c r="E4" s="92" t="s">
        <v>1136</v>
      </c>
      <c r="F4" s="92" t="s">
        <v>1135</v>
      </c>
      <c r="G4" s="93">
        <v>2121212</v>
      </c>
      <c r="H4" s="94">
        <v>42530</v>
      </c>
      <c r="I4" s="92" t="s">
        <v>77</v>
      </c>
      <c r="J4" s="192"/>
      <c r="K4" s="91" t="s">
        <v>1420</v>
      </c>
      <c r="L4" s="91" t="s">
        <v>1097</v>
      </c>
      <c r="M4" s="91"/>
      <c r="N4" s="96"/>
      <c r="O4" s="96"/>
      <c r="P4" s="96"/>
      <c r="Q4" s="96"/>
      <c r="R4" s="96"/>
      <c r="S4" s="96"/>
      <c r="T4" s="96"/>
      <c r="U4" s="96"/>
      <c r="V4" s="96"/>
      <c r="W4" s="115" t="s">
        <v>1423</v>
      </c>
      <c r="X4" s="91" t="s">
        <v>1424</v>
      </c>
    </row>
    <row r="5" spans="1:24" ht="27" x14ac:dyDescent="0.3">
      <c r="A5" s="91">
        <v>3</v>
      </c>
      <c r="B5" s="91" t="s">
        <v>402</v>
      </c>
      <c r="C5" s="91" t="s">
        <v>1132</v>
      </c>
      <c r="D5" s="91" t="s">
        <v>1133</v>
      </c>
      <c r="E5" s="92" t="s">
        <v>1137</v>
      </c>
      <c r="F5" s="92" t="s">
        <v>1135</v>
      </c>
      <c r="G5" s="93">
        <v>2121212</v>
      </c>
      <c r="H5" s="94">
        <v>42530</v>
      </c>
      <c r="I5" s="92" t="s">
        <v>77</v>
      </c>
      <c r="J5" s="192"/>
      <c r="K5" s="91" t="s">
        <v>1420</v>
      </c>
      <c r="L5" s="91" t="s">
        <v>1097</v>
      </c>
      <c r="M5" s="91"/>
      <c r="N5" s="96"/>
      <c r="O5" s="96"/>
      <c r="P5" s="96"/>
      <c r="Q5" s="96"/>
      <c r="R5" s="96"/>
      <c r="S5" s="96"/>
      <c r="T5" s="96"/>
      <c r="U5" s="96"/>
      <c r="V5" s="96"/>
      <c r="W5" s="115" t="s">
        <v>1423</v>
      </c>
      <c r="X5" s="91" t="s">
        <v>1424</v>
      </c>
    </row>
    <row r="6" spans="1:24" ht="27" x14ac:dyDescent="0.3">
      <c r="A6" s="91">
        <v>4</v>
      </c>
      <c r="B6" s="91" t="s">
        <v>402</v>
      </c>
      <c r="C6" s="91" t="s">
        <v>1132</v>
      </c>
      <c r="D6" s="91" t="s">
        <v>1133</v>
      </c>
      <c r="E6" s="92" t="s">
        <v>1138</v>
      </c>
      <c r="F6" s="92" t="s">
        <v>1135</v>
      </c>
      <c r="G6" s="93">
        <v>2121212</v>
      </c>
      <c r="H6" s="94">
        <v>42530</v>
      </c>
      <c r="I6" s="92" t="s">
        <v>77</v>
      </c>
      <c r="J6" s="192"/>
      <c r="K6" s="91" t="s">
        <v>1420</v>
      </c>
      <c r="L6" s="91" t="s">
        <v>1097</v>
      </c>
      <c r="M6" s="91"/>
      <c r="N6" s="96"/>
      <c r="O6" s="96"/>
      <c r="P6" s="96"/>
      <c r="Q6" s="96"/>
      <c r="R6" s="96"/>
      <c r="S6" s="96"/>
      <c r="T6" s="96"/>
      <c r="U6" s="96"/>
      <c r="V6" s="96"/>
      <c r="W6" s="115" t="s">
        <v>1423</v>
      </c>
      <c r="X6" s="91" t="s">
        <v>1424</v>
      </c>
    </row>
    <row r="7" spans="1:24" ht="27" x14ac:dyDescent="0.3">
      <c r="A7" s="91">
        <v>5</v>
      </c>
      <c r="B7" s="91" t="s">
        <v>402</v>
      </c>
      <c r="C7" s="91" t="s">
        <v>1132</v>
      </c>
      <c r="D7" s="91" t="s">
        <v>1133</v>
      </c>
      <c r="E7" s="92" t="s">
        <v>1139</v>
      </c>
      <c r="F7" s="92" t="s">
        <v>1135</v>
      </c>
      <c r="G7" s="93">
        <v>2121212</v>
      </c>
      <c r="H7" s="94">
        <v>42530</v>
      </c>
      <c r="I7" s="92" t="s">
        <v>77</v>
      </c>
      <c r="J7" s="192"/>
      <c r="K7" s="91" t="s">
        <v>1420</v>
      </c>
      <c r="L7" s="91" t="s">
        <v>1097</v>
      </c>
      <c r="M7" s="91"/>
      <c r="N7" s="96"/>
      <c r="O7" s="96"/>
      <c r="P7" s="96"/>
      <c r="Q7" s="96"/>
      <c r="R7" s="96"/>
      <c r="S7" s="96"/>
      <c r="T7" s="96"/>
      <c r="U7" s="96"/>
      <c r="V7" s="96"/>
      <c r="W7" s="115" t="s">
        <v>1423</v>
      </c>
      <c r="X7" s="91" t="s">
        <v>1424</v>
      </c>
    </row>
    <row r="8" spans="1:24" ht="27" x14ac:dyDescent="0.3">
      <c r="A8" s="91">
        <v>6</v>
      </c>
      <c r="B8" s="91" t="s">
        <v>402</v>
      </c>
      <c r="C8" s="91" t="s">
        <v>1132</v>
      </c>
      <c r="D8" s="91" t="s">
        <v>1133</v>
      </c>
      <c r="E8" s="92" t="s">
        <v>1140</v>
      </c>
      <c r="F8" s="92" t="s">
        <v>1135</v>
      </c>
      <c r="G8" s="93">
        <v>2121212</v>
      </c>
      <c r="H8" s="94">
        <v>42530</v>
      </c>
      <c r="I8" s="92" t="s">
        <v>77</v>
      </c>
      <c r="J8" s="192"/>
      <c r="K8" s="91" t="s">
        <v>1420</v>
      </c>
      <c r="L8" s="91" t="s">
        <v>1097</v>
      </c>
      <c r="M8" s="91"/>
      <c r="N8" s="96"/>
      <c r="O8" s="96"/>
      <c r="P8" s="96"/>
      <c r="Q8" s="96"/>
      <c r="R8" s="96"/>
      <c r="S8" s="96"/>
      <c r="T8" s="96"/>
      <c r="U8" s="96"/>
      <c r="V8" s="96"/>
      <c r="W8" s="115" t="s">
        <v>1423</v>
      </c>
      <c r="X8" s="91" t="s">
        <v>1424</v>
      </c>
    </row>
    <row r="9" spans="1:24" ht="27" x14ac:dyDescent="0.3">
      <c r="A9" s="91">
        <v>7</v>
      </c>
      <c r="B9" s="91" t="s">
        <v>402</v>
      </c>
      <c r="C9" s="91" t="s">
        <v>1132</v>
      </c>
      <c r="D9" s="91" t="s">
        <v>1133</v>
      </c>
      <c r="E9" s="92" t="s">
        <v>1141</v>
      </c>
      <c r="F9" s="92" t="s">
        <v>1135</v>
      </c>
      <c r="G9" s="93">
        <v>2121212</v>
      </c>
      <c r="H9" s="94">
        <v>42530</v>
      </c>
      <c r="I9" s="92" t="s">
        <v>77</v>
      </c>
      <c r="J9" s="192"/>
      <c r="K9" s="91" t="s">
        <v>1420</v>
      </c>
      <c r="L9" s="91" t="s">
        <v>1097</v>
      </c>
      <c r="M9" s="91"/>
      <c r="N9" s="96"/>
      <c r="O9" s="96"/>
      <c r="P9" s="96"/>
      <c r="Q9" s="96"/>
      <c r="R9" s="96"/>
      <c r="S9" s="96"/>
      <c r="T9" s="96"/>
      <c r="U9" s="96"/>
      <c r="V9" s="96"/>
      <c r="W9" s="115" t="s">
        <v>1423</v>
      </c>
      <c r="X9" s="91" t="s">
        <v>1424</v>
      </c>
    </row>
    <row r="10" spans="1:24" ht="27" x14ac:dyDescent="0.3">
      <c r="A10" s="91">
        <v>8</v>
      </c>
      <c r="B10" s="91" t="s">
        <v>402</v>
      </c>
      <c r="C10" s="91" t="s">
        <v>1132</v>
      </c>
      <c r="D10" s="91" t="s">
        <v>1133</v>
      </c>
      <c r="E10" s="92" t="s">
        <v>1142</v>
      </c>
      <c r="F10" s="92" t="s">
        <v>1135</v>
      </c>
      <c r="G10" s="93">
        <v>2121212</v>
      </c>
      <c r="H10" s="94">
        <v>42530</v>
      </c>
      <c r="I10" s="92" t="s">
        <v>77</v>
      </c>
      <c r="J10" s="192"/>
      <c r="K10" s="91" t="s">
        <v>1420</v>
      </c>
      <c r="L10" s="91" t="s">
        <v>1097</v>
      </c>
      <c r="M10" s="91"/>
      <c r="N10" s="96"/>
      <c r="O10" s="96"/>
      <c r="P10" s="96"/>
      <c r="Q10" s="96"/>
      <c r="R10" s="96"/>
      <c r="S10" s="96"/>
      <c r="T10" s="96"/>
      <c r="U10" s="96"/>
      <c r="V10" s="96"/>
      <c r="W10" s="115" t="s">
        <v>1423</v>
      </c>
      <c r="X10" s="91" t="s">
        <v>1424</v>
      </c>
    </row>
    <row r="11" spans="1:24" ht="27" x14ac:dyDescent="0.3">
      <c r="A11" s="91">
        <v>9</v>
      </c>
      <c r="B11" s="91" t="s">
        <v>402</v>
      </c>
      <c r="C11" s="91" t="s">
        <v>1132</v>
      </c>
      <c r="D11" s="91" t="s">
        <v>1133</v>
      </c>
      <c r="E11" s="92" t="s">
        <v>1143</v>
      </c>
      <c r="F11" s="92" t="s">
        <v>1135</v>
      </c>
      <c r="G11" s="93">
        <v>2121212</v>
      </c>
      <c r="H11" s="94">
        <v>42530</v>
      </c>
      <c r="I11" s="92" t="s">
        <v>77</v>
      </c>
      <c r="J11" s="192"/>
      <c r="K11" s="91" t="s">
        <v>1420</v>
      </c>
      <c r="L11" s="91" t="s">
        <v>1097</v>
      </c>
      <c r="M11" s="91"/>
      <c r="N11" s="96"/>
      <c r="O11" s="96"/>
      <c r="P11" s="96"/>
      <c r="Q11" s="96"/>
      <c r="R11" s="96"/>
      <c r="S11" s="96"/>
      <c r="T11" s="96"/>
      <c r="U11" s="96"/>
      <c r="V11" s="96"/>
      <c r="W11" s="115" t="s">
        <v>1423</v>
      </c>
      <c r="X11" s="91" t="s">
        <v>1424</v>
      </c>
    </row>
    <row r="12" spans="1:24" ht="27" x14ac:dyDescent="0.3">
      <c r="A12" s="91">
        <v>10</v>
      </c>
      <c r="B12" s="91" t="s">
        <v>402</v>
      </c>
      <c r="C12" s="91" t="s">
        <v>1132</v>
      </c>
      <c r="D12" s="91" t="s">
        <v>1133</v>
      </c>
      <c r="E12" s="92" t="s">
        <v>1144</v>
      </c>
      <c r="F12" s="92" t="s">
        <v>1135</v>
      </c>
      <c r="G12" s="93">
        <v>2121212</v>
      </c>
      <c r="H12" s="94">
        <v>42530</v>
      </c>
      <c r="I12" s="92" t="s">
        <v>77</v>
      </c>
      <c r="J12" s="192"/>
      <c r="K12" s="91" t="s">
        <v>1420</v>
      </c>
      <c r="L12" s="91" t="s">
        <v>1097</v>
      </c>
      <c r="M12" s="91"/>
      <c r="N12" s="96"/>
      <c r="O12" s="96"/>
      <c r="P12" s="96"/>
      <c r="Q12" s="96"/>
      <c r="R12" s="96"/>
      <c r="S12" s="96"/>
      <c r="T12" s="96"/>
      <c r="U12" s="96"/>
      <c r="V12" s="96"/>
      <c r="W12" s="115" t="s">
        <v>1423</v>
      </c>
      <c r="X12" s="91" t="s">
        <v>1424</v>
      </c>
    </row>
    <row r="13" spans="1:24" ht="27" x14ac:dyDescent="0.3">
      <c r="A13" s="91">
        <v>11</v>
      </c>
      <c r="B13" s="91" t="s">
        <v>402</v>
      </c>
      <c r="C13" s="91" t="s">
        <v>1132</v>
      </c>
      <c r="D13" s="91" t="s">
        <v>1133</v>
      </c>
      <c r="E13" s="92" t="s">
        <v>1145</v>
      </c>
      <c r="F13" s="92" t="s">
        <v>1135</v>
      </c>
      <c r="G13" s="93">
        <v>2121212</v>
      </c>
      <c r="H13" s="94">
        <v>42530</v>
      </c>
      <c r="I13" s="92" t="s">
        <v>77</v>
      </c>
      <c r="J13" s="192"/>
      <c r="K13" s="91" t="s">
        <v>1420</v>
      </c>
      <c r="L13" s="91" t="s">
        <v>1097</v>
      </c>
      <c r="M13" s="91"/>
      <c r="N13" s="96"/>
      <c r="O13" s="96"/>
      <c r="P13" s="96"/>
      <c r="Q13" s="96"/>
      <c r="R13" s="96"/>
      <c r="S13" s="96"/>
      <c r="T13" s="96"/>
      <c r="U13" s="96"/>
      <c r="V13" s="96"/>
      <c r="W13" s="115" t="s">
        <v>1423</v>
      </c>
      <c r="X13" s="91" t="s">
        <v>1424</v>
      </c>
    </row>
    <row r="14" spans="1:24" ht="27" x14ac:dyDescent="0.3">
      <c r="A14" s="91">
        <v>12</v>
      </c>
      <c r="B14" s="91" t="s">
        <v>402</v>
      </c>
      <c r="C14" s="91" t="s">
        <v>1132</v>
      </c>
      <c r="D14" s="91" t="s">
        <v>1133</v>
      </c>
      <c r="E14" s="92" t="s">
        <v>1146</v>
      </c>
      <c r="F14" s="92" t="s">
        <v>1135</v>
      </c>
      <c r="G14" s="93">
        <v>2121212</v>
      </c>
      <c r="H14" s="94">
        <v>42530</v>
      </c>
      <c r="I14" s="92" t="s">
        <v>77</v>
      </c>
      <c r="J14" s="192"/>
      <c r="K14" s="91" t="s">
        <v>1420</v>
      </c>
      <c r="L14" s="91" t="s">
        <v>1097</v>
      </c>
      <c r="M14" s="91"/>
      <c r="N14" s="96"/>
      <c r="O14" s="96"/>
      <c r="P14" s="96"/>
      <c r="Q14" s="96"/>
      <c r="R14" s="96"/>
      <c r="S14" s="96"/>
      <c r="T14" s="96"/>
      <c r="U14" s="96"/>
      <c r="V14" s="96"/>
      <c r="W14" s="115" t="s">
        <v>1423</v>
      </c>
      <c r="X14" s="91" t="s">
        <v>1424</v>
      </c>
    </row>
    <row r="15" spans="1:24" ht="27" x14ac:dyDescent="0.3">
      <c r="A15" s="91">
        <v>13</v>
      </c>
      <c r="B15" s="91" t="s">
        <v>402</v>
      </c>
      <c r="C15" s="91" t="s">
        <v>1132</v>
      </c>
      <c r="D15" s="91" t="s">
        <v>1133</v>
      </c>
      <c r="E15" s="92" t="s">
        <v>1147</v>
      </c>
      <c r="F15" s="92" t="s">
        <v>1135</v>
      </c>
      <c r="G15" s="93">
        <v>2121212</v>
      </c>
      <c r="H15" s="94">
        <v>42530</v>
      </c>
      <c r="I15" s="92" t="s">
        <v>77</v>
      </c>
      <c r="J15" s="192"/>
      <c r="K15" s="91" t="s">
        <v>1420</v>
      </c>
      <c r="L15" s="91" t="s">
        <v>1097</v>
      </c>
      <c r="M15" s="91"/>
      <c r="N15" s="96"/>
      <c r="O15" s="96"/>
      <c r="P15" s="96"/>
      <c r="Q15" s="96"/>
      <c r="R15" s="96"/>
      <c r="S15" s="96"/>
      <c r="T15" s="96"/>
      <c r="U15" s="96"/>
      <c r="V15" s="96"/>
      <c r="W15" s="115" t="s">
        <v>1423</v>
      </c>
      <c r="X15" s="91" t="s">
        <v>1424</v>
      </c>
    </row>
    <row r="16" spans="1:24" ht="27" x14ac:dyDescent="0.3">
      <c r="A16" s="91">
        <v>14</v>
      </c>
      <c r="B16" s="91" t="s">
        <v>402</v>
      </c>
      <c r="C16" s="91" t="s">
        <v>1132</v>
      </c>
      <c r="D16" s="91" t="s">
        <v>1133</v>
      </c>
      <c r="E16" s="92" t="s">
        <v>1148</v>
      </c>
      <c r="F16" s="92" t="s">
        <v>1135</v>
      </c>
      <c r="G16" s="93">
        <v>2121212</v>
      </c>
      <c r="H16" s="94">
        <v>42530</v>
      </c>
      <c r="I16" s="92" t="s">
        <v>77</v>
      </c>
      <c r="J16" s="192"/>
      <c r="K16" s="91" t="s">
        <v>1420</v>
      </c>
      <c r="L16" s="91" t="s">
        <v>1097</v>
      </c>
      <c r="M16" s="91"/>
      <c r="N16" s="96"/>
      <c r="O16" s="96"/>
      <c r="P16" s="96"/>
      <c r="Q16" s="96"/>
      <c r="R16" s="96"/>
      <c r="S16" s="96"/>
      <c r="T16" s="96"/>
      <c r="U16" s="96"/>
      <c r="V16" s="96"/>
      <c r="W16" s="115" t="s">
        <v>1423</v>
      </c>
      <c r="X16" s="91" t="s">
        <v>1424</v>
      </c>
    </row>
    <row r="17" spans="1:24" ht="27" x14ac:dyDescent="0.3">
      <c r="A17" s="91">
        <v>15</v>
      </c>
      <c r="B17" s="91" t="s">
        <v>402</v>
      </c>
      <c r="C17" s="91" t="s">
        <v>1132</v>
      </c>
      <c r="D17" s="91" t="s">
        <v>1133</v>
      </c>
      <c r="E17" s="92" t="s">
        <v>1149</v>
      </c>
      <c r="F17" s="92" t="s">
        <v>1135</v>
      </c>
      <c r="G17" s="93">
        <v>2121212</v>
      </c>
      <c r="H17" s="94">
        <v>42530</v>
      </c>
      <c r="I17" s="92" t="s">
        <v>77</v>
      </c>
      <c r="J17" s="192"/>
      <c r="K17" s="91" t="s">
        <v>1420</v>
      </c>
      <c r="L17" s="91" t="s">
        <v>1097</v>
      </c>
      <c r="M17" s="91"/>
      <c r="N17" s="96"/>
      <c r="O17" s="96"/>
      <c r="P17" s="96"/>
      <c r="Q17" s="96"/>
      <c r="R17" s="96"/>
      <c r="S17" s="96"/>
      <c r="T17" s="96"/>
      <c r="U17" s="96"/>
      <c r="V17" s="96"/>
      <c r="W17" s="115" t="s">
        <v>1423</v>
      </c>
      <c r="X17" s="91" t="s">
        <v>1424</v>
      </c>
    </row>
    <row r="18" spans="1:24" ht="27" x14ac:dyDescent="0.3">
      <c r="A18" s="91">
        <v>16</v>
      </c>
      <c r="B18" s="91" t="s">
        <v>402</v>
      </c>
      <c r="C18" s="91" t="s">
        <v>1132</v>
      </c>
      <c r="D18" s="91" t="s">
        <v>1133</v>
      </c>
      <c r="E18" s="92" t="s">
        <v>1150</v>
      </c>
      <c r="F18" s="92" t="s">
        <v>1135</v>
      </c>
      <c r="G18" s="93">
        <v>2121212</v>
      </c>
      <c r="H18" s="94">
        <v>42530</v>
      </c>
      <c r="I18" s="92" t="s">
        <v>77</v>
      </c>
      <c r="J18" s="192"/>
      <c r="K18" s="91" t="s">
        <v>1420</v>
      </c>
      <c r="L18" s="91" t="s">
        <v>1097</v>
      </c>
      <c r="M18" s="91"/>
      <c r="N18" s="96"/>
      <c r="O18" s="96"/>
      <c r="P18" s="96"/>
      <c r="Q18" s="96"/>
      <c r="R18" s="96"/>
      <c r="S18" s="96"/>
      <c r="T18" s="96"/>
      <c r="U18" s="96"/>
      <c r="V18" s="96"/>
      <c r="W18" s="115" t="s">
        <v>1423</v>
      </c>
      <c r="X18" s="91" t="s">
        <v>1424</v>
      </c>
    </row>
    <row r="19" spans="1:24" ht="27" x14ac:dyDescent="0.3">
      <c r="A19" s="91">
        <v>17</v>
      </c>
      <c r="B19" s="91" t="s">
        <v>402</v>
      </c>
      <c r="C19" s="91" t="s">
        <v>1132</v>
      </c>
      <c r="D19" s="91" t="s">
        <v>1133</v>
      </c>
      <c r="E19" s="92" t="s">
        <v>1151</v>
      </c>
      <c r="F19" s="92" t="s">
        <v>1135</v>
      </c>
      <c r="G19" s="93">
        <v>2121212</v>
      </c>
      <c r="H19" s="94">
        <v>42530</v>
      </c>
      <c r="I19" s="92" t="s">
        <v>77</v>
      </c>
      <c r="J19" s="192"/>
      <c r="K19" s="91" t="s">
        <v>1420</v>
      </c>
      <c r="L19" s="91" t="s">
        <v>1097</v>
      </c>
      <c r="M19" s="91"/>
      <c r="N19" s="96"/>
      <c r="O19" s="96"/>
      <c r="P19" s="96"/>
      <c r="Q19" s="96"/>
      <c r="R19" s="96"/>
      <c r="S19" s="96"/>
      <c r="T19" s="96"/>
      <c r="U19" s="96"/>
      <c r="V19" s="96"/>
      <c r="W19" s="115" t="s">
        <v>1423</v>
      </c>
      <c r="X19" s="91" t="s">
        <v>1424</v>
      </c>
    </row>
    <row r="20" spans="1:24" ht="27" x14ac:dyDescent="0.3">
      <c r="A20" s="91">
        <v>18</v>
      </c>
      <c r="B20" s="91" t="s">
        <v>402</v>
      </c>
      <c r="C20" s="91" t="s">
        <v>1132</v>
      </c>
      <c r="D20" s="91" t="s">
        <v>1133</v>
      </c>
      <c r="E20" s="92" t="s">
        <v>1152</v>
      </c>
      <c r="F20" s="92" t="s">
        <v>1135</v>
      </c>
      <c r="G20" s="93">
        <v>2121212</v>
      </c>
      <c r="H20" s="94">
        <v>42530</v>
      </c>
      <c r="I20" s="92" t="s">
        <v>77</v>
      </c>
      <c r="J20" s="192"/>
      <c r="K20" s="91" t="s">
        <v>1420</v>
      </c>
      <c r="L20" s="91" t="s">
        <v>1097</v>
      </c>
      <c r="M20" s="91"/>
      <c r="N20" s="96"/>
      <c r="O20" s="96"/>
      <c r="P20" s="96"/>
      <c r="Q20" s="96"/>
      <c r="R20" s="96"/>
      <c r="S20" s="96"/>
      <c r="T20" s="96"/>
      <c r="U20" s="96"/>
      <c r="V20" s="96"/>
      <c r="W20" s="115" t="s">
        <v>1423</v>
      </c>
      <c r="X20" s="91" t="s">
        <v>1424</v>
      </c>
    </row>
    <row r="21" spans="1:24" ht="27" x14ac:dyDescent="0.3">
      <c r="A21" s="91">
        <v>19</v>
      </c>
      <c r="B21" s="91" t="s">
        <v>402</v>
      </c>
      <c r="C21" s="91" t="s">
        <v>1132</v>
      </c>
      <c r="D21" s="91" t="s">
        <v>1133</v>
      </c>
      <c r="E21" s="92" t="s">
        <v>1153</v>
      </c>
      <c r="F21" s="92" t="s">
        <v>1135</v>
      </c>
      <c r="G21" s="93">
        <v>2121212</v>
      </c>
      <c r="H21" s="94">
        <v>42530</v>
      </c>
      <c r="I21" s="92" t="s">
        <v>77</v>
      </c>
      <c r="J21" s="192"/>
      <c r="K21" s="91" t="s">
        <v>1420</v>
      </c>
      <c r="L21" s="91" t="s">
        <v>1097</v>
      </c>
      <c r="M21" s="91"/>
      <c r="N21" s="96"/>
      <c r="O21" s="96"/>
      <c r="P21" s="96"/>
      <c r="Q21" s="96"/>
      <c r="R21" s="96"/>
      <c r="S21" s="96"/>
      <c r="T21" s="96"/>
      <c r="U21" s="96"/>
      <c r="V21" s="96"/>
      <c r="W21" s="115" t="s">
        <v>1423</v>
      </c>
      <c r="X21" s="91" t="s">
        <v>1424</v>
      </c>
    </row>
    <row r="22" spans="1:24" ht="27" x14ac:dyDescent="0.3">
      <c r="A22" s="91">
        <v>20</v>
      </c>
      <c r="B22" s="91" t="s">
        <v>402</v>
      </c>
      <c r="C22" s="91" t="s">
        <v>1132</v>
      </c>
      <c r="D22" s="91" t="s">
        <v>1133</v>
      </c>
      <c r="E22" s="92" t="s">
        <v>1154</v>
      </c>
      <c r="F22" s="92" t="s">
        <v>1135</v>
      </c>
      <c r="G22" s="93">
        <v>2121212</v>
      </c>
      <c r="H22" s="94">
        <v>42530</v>
      </c>
      <c r="I22" s="92" t="s">
        <v>77</v>
      </c>
      <c r="J22" s="192"/>
      <c r="K22" s="91" t="s">
        <v>1420</v>
      </c>
      <c r="L22" s="91" t="s">
        <v>1097</v>
      </c>
      <c r="M22" s="91"/>
      <c r="N22" s="96"/>
      <c r="O22" s="96"/>
      <c r="P22" s="96"/>
      <c r="Q22" s="96"/>
      <c r="R22" s="96"/>
      <c r="S22" s="96"/>
      <c r="T22" s="96"/>
      <c r="U22" s="96"/>
      <c r="V22" s="96"/>
      <c r="W22" s="115" t="s">
        <v>1423</v>
      </c>
      <c r="X22" s="91" t="s">
        <v>1424</v>
      </c>
    </row>
    <row r="23" spans="1:24" ht="27" x14ac:dyDescent="0.3">
      <c r="A23" s="91">
        <v>21</v>
      </c>
      <c r="B23" s="91" t="s">
        <v>402</v>
      </c>
      <c r="C23" s="91" t="s">
        <v>1132</v>
      </c>
      <c r="D23" s="91" t="s">
        <v>1133</v>
      </c>
      <c r="E23" s="92" t="s">
        <v>1155</v>
      </c>
      <c r="F23" s="92" t="s">
        <v>1135</v>
      </c>
      <c r="G23" s="93">
        <v>2121212</v>
      </c>
      <c r="H23" s="94">
        <v>42530</v>
      </c>
      <c r="I23" s="92" t="s">
        <v>77</v>
      </c>
      <c r="J23" s="192"/>
      <c r="K23" s="91" t="s">
        <v>1420</v>
      </c>
      <c r="L23" s="91" t="s">
        <v>1097</v>
      </c>
      <c r="M23" s="91"/>
      <c r="N23" s="96"/>
      <c r="O23" s="96"/>
      <c r="P23" s="96"/>
      <c r="Q23" s="96"/>
      <c r="R23" s="96"/>
      <c r="S23" s="96"/>
      <c r="T23" s="96"/>
      <c r="U23" s="96"/>
      <c r="V23" s="96"/>
      <c r="W23" s="115" t="s">
        <v>1423</v>
      </c>
      <c r="X23" s="91" t="s">
        <v>1424</v>
      </c>
    </row>
    <row r="24" spans="1:24" ht="27" x14ac:dyDescent="0.3">
      <c r="A24" s="91">
        <v>22</v>
      </c>
      <c r="B24" s="91" t="s">
        <v>402</v>
      </c>
      <c r="C24" s="91" t="s">
        <v>1132</v>
      </c>
      <c r="D24" s="91" t="s">
        <v>1133</v>
      </c>
      <c r="E24" s="92" t="s">
        <v>1156</v>
      </c>
      <c r="F24" s="92" t="s">
        <v>1135</v>
      </c>
      <c r="G24" s="93">
        <v>2121212</v>
      </c>
      <c r="H24" s="94">
        <v>42530</v>
      </c>
      <c r="I24" s="92" t="s">
        <v>77</v>
      </c>
      <c r="J24" s="192"/>
      <c r="K24" s="91" t="s">
        <v>1420</v>
      </c>
      <c r="L24" s="91" t="s">
        <v>1097</v>
      </c>
      <c r="M24" s="91"/>
      <c r="N24" s="96"/>
      <c r="O24" s="96"/>
      <c r="P24" s="96"/>
      <c r="Q24" s="96"/>
      <c r="R24" s="96"/>
      <c r="S24" s="96"/>
      <c r="T24" s="96"/>
      <c r="U24" s="96"/>
      <c r="V24" s="96"/>
      <c r="W24" s="115" t="s">
        <v>1423</v>
      </c>
      <c r="X24" s="91" t="s">
        <v>1424</v>
      </c>
    </row>
    <row r="25" spans="1:24" ht="27" x14ac:dyDescent="0.3">
      <c r="A25" s="91">
        <v>23</v>
      </c>
      <c r="B25" s="91" t="s">
        <v>402</v>
      </c>
      <c r="C25" s="91" t="s">
        <v>1132</v>
      </c>
      <c r="D25" s="91" t="s">
        <v>1133</v>
      </c>
      <c r="E25" s="92" t="s">
        <v>1157</v>
      </c>
      <c r="F25" s="92" t="s">
        <v>1135</v>
      </c>
      <c r="G25" s="93">
        <v>2121212</v>
      </c>
      <c r="H25" s="94">
        <v>42530</v>
      </c>
      <c r="I25" s="92" t="s">
        <v>77</v>
      </c>
      <c r="J25" s="192"/>
      <c r="K25" s="91" t="s">
        <v>1420</v>
      </c>
      <c r="L25" s="91" t="s">
        <v>1097</v>
      </c>
      <c r="M25" s="91"/>
      <c r="N25" s="96"/>
      <c r="O25" s="96"/>
      <c r="P25" s="96"/>
      <c r="Q25" s="96"/>
      <c r="R25" s="96"/>
      <c r="S25" s="96"/>
      <c r="T25" s="96"/>
      <c r="U25" s="96"/>
      <c r="V25" s="96"/>
      <c r="W25" s="115" t="s">
        <v>1423</v>
      </c>
      <c r="X25" s="91" t="s">
        <v>1424</v>
      </c>
    </row>
    <row r="26" spans="1:24" ht="27" x14ac:dyDescent="0.3">
      <c r="A26" s="91">
        <v>24</v>
      </c>
      <c r="B26" s="91" t="s">
        <v>402</v>
      </c>
      <c r="C26" s="91" t="s">
        <v>1132</v>
      </c>
      <c r="D26" s="91" t="s">
        <v>1133</v>
      </c>
      <c r="E26" s="92" t="s">
        <v>1158</v>
      </c>
      <c r="F26" s="92" t="s">
        <v>1135</v>
      </c>
      <c r="G26" s="93">
        <v>2121212</v>
      </c>
      <c r="H26" s="94">
        <v>42530</v>
      </c>
      <c r="I26" s="92" t="s">
        <v>77</v>
      </c>
      <c r="J26" s="192"/>
      <c r="K26" s="91" t="s">
        <v>1420</v>
      </c>
      <c r="L26" s="91" t="s">
        <v>1097</v>
      </c>
      <c r="M26" s="91"/>
      <c r="N26" s="96"/>
      <c r="O26" s="96"/>
      <c r="P26" s="96"/>
      <c r="Q26" s="96"/>
      <c r="R26" s="96"/>
      <c r="S26" s="96"/>
      <c r="T26" s="96"/>
      <c r="U26" s="96"/>
      <c r="V26" s="96"/>
      <c r="W26" s="115" t="s">
        <v>1423</v>
      </c>
      <c r="X26" s="91" t="s">
        <v>1424</v>
      </c>
    </row>
    <row r="27" spans="1:24" ht="27" x14ac:dyDescent="0.3">
      <c r="A27" s="91">
        <v>25</v>
      </c>
      <c r="B27" s="91" t="s">
        <v>402</v>
      </c>
      <c r="C27" s="91" t="s">
        <v>1132</v>
      </c>
      <c r="D27" s="91" t="s">
        <v>1133</v>
      </c>
      <c r="E27" s="92" t="s">
        <v>1159</v>
      </c>
      <c r="F27" s="92" t="s">
        <v>1135</v>
      </c>
      <c r="G27" s="93">
        <v>2121212</v>
      </c>
      <c r="H27" s="94">
        <v>42530</v>
      </c>
      <c r="I27" s="92" t="s">
        <v>77</v>
      </c>
      <c r="J27" s="192"/>
      <c r="K27" s="91" t="s">
        <v>1420</v>
      </c>
      <c r="L27" s="91" t="s">
        <v>1097</v>
      </c>
      <c r="M27" s="91"/>
      <c r="N27" s="96"/>
      <c r="O27" s="96"/>
      <c r="P27" s="96"/>
      <c r="Q27" s="96"/>
      <c r="R27" s="96"/>
      <c r="S27" s="96"/>
      <c r="T27" s="96"/>
      <c r="U27" s="96"/>
      <c r="V27" s="96"/>
      <c r="W27" s="115" t="s">
        <v>1423</v>
      </c>
      <c r="X27" s="91" t="s">
        <v>1424</v>
      </c>
    </row>
    <row r="28" spans="1:24" ht="27" x14ac:dyDescent="0.3">
      <c r="A28" s="91">
        <v>26</v>
      </c>
      <c r="B28" s="91" t="s">
        <v>402</v>
      </c>
      <c r="C28" s="91" t="s">
        <v>1132</v>
      </c>
      <c r="D28" s="91" t="s">
        <v>1133</v>
      </c>
      <c r="E28" s="92" t="s">
        <v>1160</v>
      </c>
      <c r="F28" s="92" t="s">
        <v>1135</v>
      </c>
      <c r="G28" s="93">
        <v>2121212</v>
      </c>
      <c r="H28" s="94">
        <v>42530</v>
      </c>
      <c r="I28" s="92" t="s">
        <v>77</v>
      </c>
      <c r="J28" s="192"/>
      <c r="K28" s="91" t="s">
        <v>1420</v>
      </c>
      <c r="L28" s="91" t="s">
        <v>1097</v>
      </c>
      <c r="M28" s="91"/>
      <c r="N28" s="96"/>
      <c r="O28" s="96"/>
      <c r="P28" s="96"/>
      <c r="Q28" s="96"/>
      <c r="R28" s="96"/>
      <c r="S28" s="96"/>
      <c r="T28" s="96"/>
      <c r="U28" s="96"/>
      <c r="V28" s="96"/>
      <c r="W28" s="115" t="s">
        <v>1423</v>
      </c>
      <c r="X28" s="91" t="s">
        <v>1424</v>
      </c>
    </row>
    <row r="29" spans="1:24" ht="27" x14ac:dyDescent="0.3">
      <c r="A29" s="91">
        <v>27</v>
      </c>
      <c r="B29" s="91" t="s">
        <v>402</v>
      </c>
      <c r="C29" s="91" t="s">
        <v>1132</v>
      </c>
      <c r="D29" s="91" t="s">
        <v>1133</v>
      </c>
      <c r="E29" s="92" t="s">
        <v>1161</v>
      </c>
      <c r="F29" s="92" t="s">
        <v>1135</v>
      </c>
      <c r="G29" s="93">
        <v>2121212</v>
      </c>
      <c r="H29" s="94">
        <v>42530</v>
      </c>
      <c r="I29" s="92" t="s">
        <v>77</v>
      </c>
      <c r="J29" s="192"/>
      <c r="K29" s="91" t="s">
        <v>1420</v>
      </c>
      <c r="L29" s="91" t="s">
        <v>1097</v>
      </c>
      <c r="M29" s="91"/>
      <c r="N29" s="96"/>
      <c r="O29" s="96"/>
      <c r="P29" s="96"/>
      <c r="Q29" s="96"/>
      <c r="R29" s="96"/>
      <c r="S29" s="96"/>
      <c r="T29" s="96"/>
      <c r="U29" s="96"/>
      <c r="V29" s="96"/>
      <c r="W29" s="115" t="s">
        <v>1423</v>
      </c>
      <c r="X29" s="91" t="s">
        <v>1424</v>
      </c>
    </row>
    <row r="30" spans="1:24" ht="27" x14ac:dyDescent="0.3">
      <c r="A30" s="91">
        <v>28</v>
      </c>
      <c r="B30" s="91" t="s">
        <v>402</v>
      </c>
      <c r="C30" s="91" t="s">
        <v>1132</v>
      </c>
      <c r="D30" s="91" t="s">
        <v>1133</v>
      </c>
      <c r="E30" s="92" t="s">
        <v>1162</v>
      </c>
      <c r="F30" s="92" t="s">
        <v>1135</v>
      </c>
      <c r="G30" s="93">
        <v>2121212</v>
      </c>
      <c r="H30" s="94">
        <v>42530</v>
      </c>
      <c r="I30" s="92" t="s">
        <v>77</v>
      </c>
      <c r="J30" s="192"/>
      <c r="K30" s="91" t="s">
        <v>1420</v>
      </c>
      <c r="L30" s="91" t="s">
        <v>1097</v>
      </c>
      <c r="M30" s="91"/>
      <c r="N30" s="96"/>
      <c r="O30" s="96"/>
      <c r="P30" s="96"/>
      <c r="Q30" s="96"/>
      <c r="R30" s="96"/>
      <c r="S30" s="96"/>
      <c r="T30" s="96"/>
      <c r="U30" s="96"/>
      <c r="V30" s="96"/>
      <c r="W30" s="115" t="s">
        <v>1423</v>
      </c>
      <c r="X30" s="91" t="s">
        <v>1424</v>
      </c>
    </row>
    <row r="31" spans="1:24" ht="27" x14ac:dyDescent="0.3">
      <c r="A31" s="91">
        <v>29</v>
      </c>
      <c r="B31" s="91" t="s">
        <v>402</v>
      </c>
      <c r="C31" s="91" t="s">
        <v>1132</v>
      </c>
      <c r="D31" s="91" t="s">
        <v>1133</v>
      </c>
      <c r="E31" s="92" t="s">
        <v>1163</v>
      </c>
      <c r="F31" s="92" t="s">
        <v>1135</v>
      </c>
      <c r="G31" s="93">
        <v>2121212</v>
      </c>
      <c r="H31" s="94">
        <v>42530</v>
      </c>
      <c r="I31" s="92" t="s">
        <v>77</v>
      </c>
      <c r="J31" s="192"/>
      <c r="K31" s="91" t="s">
        <v>1420</v>
      </c>
      <c r="L31" s="91" t="s">
        <v>1097</v>
      </c>
      <c r="M31" s="91"/>
      <c r="N31" s="96"/>
      <c r="O31" s="96"/>
      <c r="P31" s="96"/>
      <c r="Q31" s="96"/>
      <c r="R31" s="96"/>
      <c r="S31" s="96"/>
      <c r="T31" s="96"/>
      <c r="U31" s="96"/>
      <c r="V31" s="96"/>
      <c r="W31" s="115" t="s">
        <v>1423</v>
      </c>
      <c r="X31" s="91" t="s">
        <v>1424</v>
      </c>
    </row>
    <row r="32" spans="1:24" ht="27" x14ac:dyDescent="0.3">
      <c r="A32" s="91">
        <v>30</v>
      </c>
      <c r="B32" s="91" t="s">
        <v>402</v>
      </c>
      <c r="C32" s="91" t="s">
        <v>1132</v>
      </c>
      <c r="D32" s="91" t="s">
        <v>1133</v>
      </c>
      <c r="E32" s="92" t="s">
        <v>1164</v>
      </c>
      <c r="F32" s="92" t="s">
        <v>1135</v>
      </c>
      <c r="G32" s="93">
        <v>2121212</v>
      </c>
      <c r="H32" s="94">
        <v>42530</v>
      </c>
      <c r="I32" s="92" t="s">
        <v>77</v>
      </c>
      <c r="J32" s="192"/>
      <c r="K32" s="91" t="s">
        <v>1420</v>
      </c>
      <c r="L32" s="91" t="s">
        <v>1097</v>
      </c>
      <c r="M32" s="91"/>
      <c r="N32" s="96"/>
      <c r="O32" s="96"/>
      <c r="P32" s="96"/>
      <c r="Q32" s="96"/>
      <c r="R32" s="96"/>
      <c r="S32" s="96"/>
      <c r="T32" s="96"/>
      <c r="U32" s="96"/>
      <c r="V32" s="96"/>
      <c r="W32" s="115" t="s">
        <v>1423</v>
      </c>
      <c r="X32" s="91" t="s">
        <v>1424</v>
      </c>
    </row>
    <row r="33" spans="1:24" ht="27" x14ac:dyDescent="0.3">
      <c r="A33" s="91">
        <v>31</v>
      </c>
      <c r="B33" s="91" t="s">
        <v>402</v>
      </c>
      <c r="C33" s="91" t="s">
        <v>1132</v>
      </c>
      <c r="D33" s="91" t="s">
        <v>1133</v>
      </c>
      <c r="E33" s="92" t="s">
        <v>1165</v>
      </c>
      <c r="F33" s="92" t="s">
        <v>1135</v>
      </c>
      <c r="G33" s="93">
        <v>2121212</v>
      </c>
      <c r="H33" s="94">
        <v>42530</v>
      </c>
      <c r="I33" s="92" t="s">
        <v>77</v>
      </c>
      <c r="J33" s="192"/>
      <c r="K33" s="91" t="s">
        <v>1420</v>
      </c>
      <c r="L33" s="91" t="s">
        <v>1097</v>
      </c>
      <c r="M33" s="91"/>
      <c r="N33" s="96"/>
      <c r="O33" s="96"/>
      <c r="P33" s="96"/>
      <c r="Q33" s="96"/>
      <c r="R33" s="96"/>
      <c r="S33" s="96"/>
      <c r="T33" s="96"/>
      <c r="U33" s="96"/>
      <c r="V33" s="96"/>
      <c r="W33" s="115" t="s">
        <v>1423</v>
      </c>
      <c r="X33" s="91" t="s">
        <v>1424</v>
      </c>
    </row>
    <row r="34" spans="1:24" ht="27" x14ac:dyDescent="0.3">
      <c r="A34" s="91">
        <v>32</v>
      </c>
      <c r="B34" s="91" t="s">
        <v>402</v>
      </c>
      <c r="C34" s="91" t="s">
        <v>1132</v>
      </c>
      <c r="D34" s="91" t="s">
        <v>1133</v>
      </c>
      <c r="E34" s="92" t="s">
        <v>1166</v>
      </c>
      <c r="F34" s="92" t="s">
        <v>1135</v>
      </c>
      <c r="G34" s="93">
        <v>2121212</v>
      </c>
      <c r="H34" s="94">
        <v>42530</v>
      </c>
      <c r="I34" s="92" t="s">
        <v>77</v>
      </c>
      <c r="J34" s="192"/>
      <c r="K34" s="91" t="s">
        <v>1420</v>
      </c>
      <c r="L34" s="91" t="s">
        <v>1097</v>
      </c>
      <c r="M34" s="91"/>
      <c r="N34" s="96"/>
      <c r="O34" s="96"/>
      <c r="P34" s="96"/>
      <c r="Q34" s="96"/>
      <c r="R34" s="96"/>
      <c r="S34" s="96"/>
      <c r="T34" s="96"/>
      <c r="U34" s="96"/>
      <c r="V34" s="96"/>
      <c r="W34" s="115" t="s">
        <v>1423</v>
      </c>
      <c r="X34" s="91" t="s">
        <v>1424</v>
      </c>
    </row>
    <row r="35" spans="1:24" ht="27" x14ac:dyDescent="0.3">
      <c r="A35" s="91">
        <v>33</v>
      </c>
      <c r="B35" s="91" t="s">
        <v>402</v>
      </c>
      <c r="C35" s="91" t="s">
        <v>1132</v>
      </c>
      <c r="D35" s="91" t="s">
        <v>1133</v>
      </c>
      <c r="E35" s="92" t="s">
        <v>1167</v>
      </c>
      <c r="F35" s="92" t="s">
        <v>1135</v>
      </c>
      <c r="G35" s="93">
        <v>2121212</v>
      </c>
      <c r="H35" s="94">
        <v>42530</v>
      </c>
      <c r="I35" s="92" t="s">
        <v>77</v>
      </c>
      <c r="J35" s="192"/>
      <c r="K35" s="91" t="s">
        <v>1420</v>
      </c>
      <c r="L35" s="91" t="s">
        <v>1097</v>
      </c>
      <c r="M35" s="91"/>
      <c r="N35" s="96"/>
      <c r="O35" s="96"/>
      <c r="P35" s="96"/>
      <c r="Q35" s="96"/>
      <c r="R35" s="96"/>
      <c r="S35" s="96"/>
      <c r="T35" s="96"/>
      <c r="U35" s="96"/>
      <c r="V35" s="96"/>
      <c r="W35" s="115" t="s">
        <v>1423</v>
      </c>
      <c r="X35" s="91" t="s">
        <v>1424</v>
      </c>
    </row>
    <row r="36" spans="1:24" ht="27" x14ac:dyDescent="0.3">
      <c r="A36" s="91">
        <v>34</v>
      </c>
      <c r="B36" s="91" t="s">
        <v>402</v>
      </c>
      <c r="C36" s="91" t="s">
        <v>1132</v>
      </c>
      <c r="D36" s="91" t="s">
        <v>1133</v>
      </c>
      <c r="E36" s="92" t="s">
        <v>1168</v>
      </c>
      <c r="F36" s="92" t="s">
        <v>1135</v>
      </c>
      <c r="G36" s="93">
        <v>2121212</v>
      </c>
      <c r="H36" s="94">
        <v>42530</v>
      </c>
      <c r="I36" s="92" t="s">
        <v>77</v>
      </c>
      <c r="J36" s="192"/>
      <c r="K36" s="91" t="s">
        <v>1420</v>
      </c>
      <c r="L36" s="91" t="s">
        <v>1097</v>
      </c>
      <c r="M36" s="91"/>
      <c r="N36" s="96"/>
      <c r="O36" s="96"/>
      <c r="P36" s="96"/>
      <c r="Q36" s="96"/>
      <c r="R36" s="96"/>
      <c r="S36" s="96"/>
      <c r="T36" s="96"/>
      <c r="U36" s="96"/>
      <c r="V36" s="96"/>
      <c r="W36" s="115" t="s">
        <v>1423</v>
      </c>
      <c r="X36" s="91" t="s">
        <v>1424</v>
      </c>
    </row>
    <row r="37" spans="1:24" ht="27" x14ac:dyDescent="0.3">
      <c r="A37" s="91">
        <v>35</v>
      </c>
      <c r="B37" s="91" t="s">
        <v>402</v>
      </c>
      <c r="C37" s="91" t="s">
        <v>1132</v>
      </c>
      <c r="D37" s="91" t="s">
        <v>1133</v>
      </c>
      <c r="E37" s="92" t="s">
        <v>1169</v>
      </c>
      <c r="F37" s="92" t="s">
        <v>1135</v>
      </c>
      <c r="G37" s="93">
        <v>2121212</v>
      </c>
      <c r="H37" s="94">
        <v>42530</v>
      </c>
      <c r="I37" s="92" t="s">
        <v>77</v>
      </c>
      <c r="J37" s="192"/>
      <c r="K37" s="91" t="s">
        <v>1420</v>
      </c>
      <c r="L37" s="91" t="s">
        <v>1097</v>
      </c>
      <c r="M37" s="91"/>
      <c r="N37" s="96"/>
      <c r="O37" s="96"/>
      <c r="P37" s="96"/>
      <c r="Q37" s="96"/>
      <c r="R37" s="96"/>
      <c r="S37" s="96"/>
      <c r="T37" s="96"/>
      <c r="U37" s="96"/>
      <c r="V37" s="96"/>
      <c r="W37" s="115" t="s">
        <v>1423</v>
      </c>
      <c r="X37" s="91" t="s">
        <v>1424</v>
      </c>
    </row>
    <row r="38" spans="1:24" ht="27" x14ac:dyDescent="0.3">
      <c r="A38" s="91">
        <v>36</v>
      </c>
      <c r="B38" s="91" t="s">
        <v>402</v>
      </c>
      <c r="C38" s="91" t="s">
        <v>1132</v>
      </c>
      <c r="D38" s="91" t="s">
        <v>1133</v>
      </c>
      <c r="E38" s="92" t="s">
        <v>1170</v>
      </c>
      <c r="F38" s="92" t="s">
        <v>1135</v>
      </c>
      <c r="G38" s="93">
        <v>2121212</v>
      </c>
      <c r="H38" s="94">
        <v>42530</v>
      </c>
      <c r="I38" s="92" t="s">
        <v>77</v>
      </c>
      <c r="J38" s="192"/>
      <c r="K38" s="91" t="s">
        <v>1420</v>
      </c>
      <c r="L38" s="91" t="s">
        <v>1097</v>
      </c>
      <c r="M38" s="91"/>
      <c r="N38" s="96"/>
      <c r="O38" s="96"/>
      <c r="P38" s="96"/>
      <c r="Q38" s="96"/>
      <c r="R38" s="96"/>
      <c r="S38" s="96"/>
      <c r="T38" s="96"/>
      <c r="U38" s="96"/>
      <c r="V38" s="96"/>
      <c r="W38" s="115" t="s">
        <v>1423</v>
      </c>
      <c r="X38" s="91" t="s">
        <v>1424</v>
      </c>
    </row>
    <row r="39" spans="1:24" ht="27" x14ac:dyDescent="0.3">
      <c r="A39" s="91">
        <v>37</v>
      </c>
      <c r="B39" s="91" t="s">
        <v>402</v>
      </c>
      <c r="C39" s="91" t="s">
        <v>1132</v>
      </c>
      <c r="D39" s="91" t="s">
        <v>1133</v>
      </c>
      <c r="E39" s="92" t="s">
        <v>1171</v>
      </c>
      <c r="F39" s="92" t="s">
        <v>1135</v>
      </c>
      <c r="G39" s="93">
        <v>2121212</v>
      </c>
      <c r="H39" s="94">
        <v>42530</v>
      </c>
      <c r="I39" s="92" t="s">
        <v>77</v>
      </c>
      <c r="J39" s="192"/>
      <c r="K39" s="91" t="s">
        <v>1420</v>
      </c>
      <c r="L39" s="91" t="s">
        <v>1097</v>
      </c>
      <c r="M39" s="91"/>
      <c r="N39" s="96"/>
      <c r="O39" s="96"/>
      <c r="P39" s="96"/>
      <c r="Q39" s="96"/>
      <c r="R39" s="96"/>
      <c r="S39" s="96"/>
      <c r="T39" s="96"/>
      <c r="U39" s="96"/>
      <c r="V39" s="96"/>
      <c r="W39" s="115" t="s">
        <v>1423</v>
      </c>
      <c r="X39" s="91" t="s">
        <v>1424</v>
      </c>
    </row>
    <row r="40" spans="1:24" ht="27" x14ac:dyDescent="0.3">
      <c r="A40" s="91">
        <v>38</v>
      </c>
      <c r="B40" s="91" t="s">
        <v>402</v>
      </c>
      <c r="C40" s="91" t="s">
        <v>1132</v>
      </c>
      <c r="D40" s="91" t="s">
        <v>1133</v>
      </c>
      <c r="E40" s="92" t="s">
        <v>1172</v>
      </c>
      <c r="F40" s="92" t="s">
        <v>1135</v>
      </c>
      <c r="G40" s="93">
        <v>2121212</v>
      </c>
      <c r="H40" s="94">
        <v>42530</v>
      </c>
      <c r="I40" s="92" t="s">
        <v>77</v>
      </c>
      <c r="J40" s="192"/>
      <c r="K40" s="91" t="s">
        <v>1420</v>
      </c>
      <c r="L40" s="91" t="s">
        <v>1097</v>
      </c>
      <c r="M40" s="91"/>
      <c r="N40" s="96"/>
      <c r="O40" s="96"/>
      <c r="P40" s="96"/>
      <c r="Q40" s="96"/>
      <c r="R40" s="96"/>
      <c r="S40" s="96"/>
      <c r="T40" s="96"/>
      <c r="U40" s="96"/>
      <c r="V40" s="96"/>
      <c r="W40" s="115" t="s">
        <v>1423</v>
      </c>
      <c r="X40" s="91" t="s">
        <v>1424</v>
      </c>
    </row>
    <row r="41" spans="1:24" ht="27" x14ac:dyDescent="0.3">
      <c r="A41" s="91">
        <v>39</v>
      </c>
      <c r="B41" s="91" t="s">
        <v>402</v>
      </c>
      <c r="C41" s="91" t="s">
        <v>1132</v>
      </c>
      <c r="D41" s="91" t="s">
        <v>1133</v>
      </c>
      <c r="E41" s="92" t="s">
        <v>1173</v>
      </c>
      <c r="F41" s="92" t="s">
        <v>1135</v>
      </c>
      <c r="G41" s="93">
        <v>2121212</v>
      </c>
      <c r="H41" s="94">
        <v>42530</v>
      </c>
      <c r="I41" s="92" t="s">
        <v>77</v>
      </c>
      <c r="J41" s="192"/>
      <c r="K41" s="91" t="s">
        <v>1420</v>
      </c>
      <c r="L41" s="91" t="s">
        <v>1097</v>
      </c>
      <c r="M41" s="91"/>
      <c r="N41" s="96"/>
      <c r="O41" s="96"/>
      <c r="P41" s="96"/>
      <c r="Q41" s="96"/>
      <c r="R41" s="96"/>
      <c r="S41" s="96"/>
      <c r="T41" s="96"/>
      <c r="U41" s="96"/>
      <c r="V41" s="96"/>
      <c r="W41" s="115" t="s">
        <v>1423</v>
      </c>
      <c r="X41" s="91" t="s">
        <v>1424</v>
      </c>
    </row>
    <row r="42" spans="1:24" ht="27" x14ac:dyDescent="0.3">
      <c r="A42" s="91">
        <v>40</v>
      </c>
      <c r="B42" s="91" t="s">
        <v>402</v>
      </c>
      <c r="C42" s="91" t="s">
        <v>1132</v>
      </c>
      <c r="D42" s="91" t="s">
        <v>1133</v>
      </c>
      <c r="E42" s="92" t="s">
        <v>1174</v>
      </c>
      <c r="F42" s="92" t="s">
        <v>1135</v>
      </c>
      <c r="G42" s="93">
        <v>2121212</v>
      </c>
      <c r="H42" s="94">
        <v>42530</v>
      </c>
      <c r="I42" s="92" t="s">
        <v>77</v>
      </c>
      <c r="J42" s="192"/>
      <c r="K42" s="91" t="s">
        <v>1420</v>
      </c>
      <c r="L42" s="91" t="s">
        <v>1097</v>
      </c>
      <c r="M42" s="91"/>
      <c r="N42" s="96"/>
      <c r="O42" s="96"/>
      <c r="P42" s="96"/>
      <c r="Q42" s="96"/>
      <c r="R42" s="96"/>
      <c r="S42" s="96"/>
      <c r="T42" s="96"/>
      <c r="U42" s="96"/>
      <c r="V42" s="96"/>
      <c r="W42" s="115" t="s">
        <v>1423</v>
      </c>
      <c r="X42" s="91" t="s">
        <v>1424</v>
      </c>
    </row>
    <row r="43" spans="1:24" ht="27" x14ac:dyDescent="0.3">
      <c r="A43" s="91">
        <v>41</v>
      </c>
      <c r="B43" s="91" t="s">
        <v>402</v>
      </c>
      <c r="C43" s="91" t="s">
        <v>1132</v>
      </c>
      <c r="D43" s="91" t="s">
        <v>1133</v>
      </c>
      <c r="E43" s="92" t="s">
        <v>1175</v>
      </c>
      <c r="F43" s="92" t="s">
        <v>1135</v>
      </c>
      <c r="G43" s="93">
        <v>2121212</v>
      </c>
      <c r="H43" s="94">
        <v>42530</v>
      </c>
      <c r="I43" s="92" t="s">
        <v>77</v>
      </c>
      <c r="J43" s="192"/>
      <c r="K43" s="91" t="s">
        <v>1420</v>
      </c>
      <c r="L43" s="91" t="s">
        <v>1097</v>
      </c>
      <c r="M43" s="91"/>
      <c r="N43" s="96"/>
      <c r="O43" s="96"/>
      <c r="P43" s="96"/>
      <c r="Q43" s="96"/>
      <c r="R43" s="96"/>
      <c r="S43" s="96"/>
      <c r="T43" s="96"/>
      <c r="U43" s="96"/>
      <c r="V43" s="96"/>
      <c r="W43" s="115" t="s">
        <v>1423</v>
      </c>
      <c r="X43" s="91" t="s">
        <v>1424</v>
      </c>
    </row>
    <row r="44" spans="1:24" ht="27" x14ac:dyDescent="0.3">
      <c r="A44" s="91">
        <v>42</v>
      </c>
      <c r="B44" s="91" t="s">
        <v>402</v>
      </c>
      <c r="C44" s="91" t="s">
        <v>1132</v>
      </c>
      <c r="D44" s="91" t="s">
        <v>1133</v>
      </c>
      <c r="E44" s="92" t="s">
        <v>1176</v>
      </c>
      <c r="F44" s="92" t="s">
        <v>1135</v>
      </c>
      <c r="G44" s="93">
        <v>2121212</v>
      </c>
      <c r="H44" s="94">
        <v>42530</v>
      </c>
      <c r="I44" s="92" t="s">
        <v>77</v>
      </c>
      <c r="J44" s="192"/>
      <c r="K44" s="91" t="s">
        <v>1420</v>
      </c>
      <c r="L44" s="91" t="s">
        <v>1097</v>
      </c>
      <c r="M44" s="91"/>
      <c r="N44" s="96"/>
      <c r="O44" s="96"/>
      <c r="P44" s="96"/>
      <c r="Q44" s="96"/>
      <c r="R44" s="96"/>
      <c r="S44" s="96"/>
      <c r="T44" s="96"/>
      <c r="U44" s="96"/>
      <c r="V44" s="96"/>
      <c r="W44" s="115" t="s">
        <v>1423</v>
      </c>
      <c r="X44" s="91" t="s">
        <v>1424</v>
      </c>
    </row>
    <row r="45" spans="1:24" ht="27" x14ac:dyDescent="0.3">
      <c r="A45" s="91">
        <v>43</v>
      </c>
      <c r="B45" s="91" t="s">
        <v>402</v>
      </c>
      <c r="C45" s="91" t="s">
        <v>1132</v>
      </c>
      <c r="D45" s="91" t="s">
        <v>1133</v>
      </c>
      <c r="E45" s="92" t="s">
        <v>1177</v>
      </c>
      <c r="F45" s="92" t="s">
        <v>1135</v>
      </c>
      <c r="G45" s="93">
        <v>2121212</v>
      </c>
      <c r="H45" s="94">
        <v>42530</v>
      </c>
      <c r="I45" s="92" t="s">
        <v>77</v>
      </c>
      <c r="J45" s="192"/>
      <c r="K45" s="91" t="s">
        <v>1420</v>
      </c>
      <c r="L45" s="91" t="s">
        <v>1097</v>
      </c>
      <c r="M45" s="91"/>
      <c r="N45" s="96"/>
      <c r="O45" s="96"/>
      <c r="P45" s="96"/>
      <c r="Q45" s="96"/>
      <c r="R45" s="96"/>
      <c r="S45" s="96"/>
      <c r="T45" s="96"/>
      <c r="U45" s="96"/>
      <c r="V45" s="96"/>
      <c r="W45" s="115" t="s">
        <v>1423</v>
      </c>
      <c r="X45" s="91" t="s">
        <v>1424</v>
      </c>
    </row>
    <row r="46" spans="1:24" ht="27" x14ac:dyDescent="0.3">
      <c r="A46" s="91">
        <v>44</v>
      </c>
      <c r="B46" s="91" t="s">
        <v>402</v>
      </c>
      <c r="C46" s="91" t="s">
        <v>1132</v>
      </c>
      <c r="D46" s="91" t="s">
        <v>1133</v>
      </c>
      <c r="E46" s="92" t="s">
        <v>1178</v>
      </c>
      <c r="F46" s="92" t="s">
        <v>1135</v>
      </c>
      <c r="G46" s="93">
        <v>2121212</v>
      </c>
      <c r="H46" s="94">
        <v>42530</v>
      </c>
      <c r="I46" s="92" t="s">
        <v>77</v>
      </c>
      <c r="J46" s="192"/>
      <c r="K46" s="91" t="s">
        <v>1420</v>
      </c>
      <c r="L46" s="91" t="s">
        <v>1097</v>
      </c>
      <c r="M46" s="91"/>
      <c r="N46" s="96"/>
      <c r="O46" s="96"/>
      <c r="P46" s="96"/>
      <c r="Q46" s="96"/>
      <c r="R46" s="96"/>
      <c r="S46" s="96"/>
      <c r="T46" s="96"/>
      <c r="U46" s="96"/>
      <c r="V46" s="96"/>
      <c r="W46" s="115" t="s">
        <v>1423</v>
      </c>
      <c r="X46" s="91" t="s">
        <v>1424</v>
      </c>
    </row>
    <row r="47" spans="1:24" ht="27" x14ac:dyDescent="0.3">
      <c r="A47" s="91">
        <v>45</v>
      </c>
      <c r="B47" s="91" t="s">
        <v>402</v>
      </c>
      <c r="C47" s="91" t="s">
        <v>1132</v>
      </c>
      <c r="D47" s="91" t="s">
        <v>1133</v>
      </c>
      <c r="E47" s="92" t="s">
        <v>1179</v>
      </c>
      <c r="F47" s="92" t="s">
        <v>1135</v>
      </c>
      <c r="G47" s="93">
        <v>2121212</v>
      </c>
      <c r="H47" s="94">
        <v>42530</v>
      </c>
      <c r="I47" s="92" t="s">
        <v>77</v>
      </c>
      <c r="J47" s="192"/>
      <c r="K47" s="91" t="s">
        <v>1420</v>
      </c>
      <c r="L47" s="91" t="s">
        <v>1097</v>
      </c>
      <c r="M47" s="91"/>
      <c r="N47" s="96"/>
      <c r="O47" s="96"/>
      <c r="P47" s="96"/>
      <c r="Q47" s="96"/>
      <c r="R47" s="96"/>
      <c r="S47" s="96"/>
      <c r="T47" s="96"/>
      <c r="U47" s="96"/>
      <c r="V47" s="96"/>
      <c r="W47" s="115" t="s">
        <v>1423</v>
      </c>
      <c r="X47" s="91" t="s">
        <v>1424</v>
      </c>
    </row>
    <row r="48" spans="1:24" ht="27" x14ac:dyDescent="0.3">
      <c r="A48" s="91">
        <v>46</v>
      </c>
      <c r="B48" s="91" t="s">
        <v>402</v>
      </c>
      <c r="C48" s="91" t="s">
        <v>1132</v>
      </c>
      <c r="D48" s="91" t="s">
        <v>1133</v>
      </c>
      <c r="E48" s="92" t="s">
        <v>1180</v>
      </c>
      <c r="F48" s="92" t="s">
        <v>1135</v>
      </c>
      <c r="G48" s="93">
        <v>2121212</v>
      </c>
      <c r="H48" s="94">
        <v>42530</v>
      </c>
      <c r="I48" s="92" t="s">
        <v>77</v>
      </c>
      <c r="J48" s="192"/>
      <c r="K48" s="91" t="s">
        <v>1420</v>
      </c>
      <c r="L48" s="91" t="s">
        <v>1097</v>
      </c>
      <c r="M48" s="91"/>
      <c r="N48" s="96"/>
      <c r="O48" s="96"/>
      <c r="P48" s="96"/>
      <c r="Q48" s="96"/>
      <c r="R48" s="96"/>
      <c r="S48" s="96"/>
      <c r="T48" s="96"/>
      <c r="U48" s="96"/>
      <c r="V48" s="96"/>
      <c r="W48" s="115" t="s">
        <v>1423</v>
      </c>
      <c r="X48" s="91" t="s">
        <v>1424</v>
      </c>
    </row>
    <row r="49" spans="1:24" ht="27" x14ac:dyDescent="0.3">
      <c r="A49" s="91">
        <v>47</v>
      </c>
      <c r="B49" s="91" t="s">
        <v>402</v>
      </c>
      <c r="C49" s="91" t="s">
        <v>1132</v>
      </c>
      <c r="D49" s="91" t="s">
        <v>1133</v>
      </c>
      <c r="E49" s="92" t="s">
        <v>1181</v>
      </c>
      <c r="F49" s="92" t="s">
        <v>1135</v>
      </c>
      <c r="G49" s="93">
        <v>2121212</v>
      </c>
      <c r="H49" s="94">
        <v>42530</v>
      </c>
      <c r="I49" s="92" t="s">
        <v>77</v>
      </c>
      <c r="J49" s="192"/>
      <c r="K49" s="91" t="s">
        <v>1420</v>
      </c>
      <c r="L49" s="91" t="s">
        <v>1097</v>
      </c>
      <c r="M49" s="91"/>
      <c r="N49" s="96"/>
      <c r="O49" s="96"/>
      <c r="P49" s="96"/>
      <c r="Q49" s="96"/>
      <c r="R49" s="96"/>
      <c r="S49" s="96"/>
      <c r="T49" s="96"/>
      <c r="U49" s="96"/>
      <c r="V49" s="96"/>
      <c r="W49" s="115" t="s">
        <v>1423</v>
      </c>
      <c r="X49" s="91" t="s">
        <v>1424</v>
      </c>
    </row>
    <row r="50" spans="1:24" ht="27" x14ac:dyDescent="0.3">
      <c r="A50" s="91">
        <v>48</v>
      </c>
      <c r="B50" s="91" t="s">
        <v>402</v>
      </c>
      <c r="C50" s="91" t="s">
        <v>1132</v>
      </c>
      <c r="D50" s="91" t="s">
        <v>1133</v>
      </c>
      <c r="E50" s="92" t="s">
        <v>1182</v>
      </c>
      <c r="F50" s="92" t="s">
        <v>1135</v>
      </c>
      <c r="G50" s="93">
        <v>2121212</v>
      </c>
      <c r="H50" s="94">
        <v>42530</v>
      </c>
      <c r="I50" s="92" t="s">
        <v>77</v>
      </c>
      <c r="J50" s="192"/>
      <c r="K50" s="91" t="s">
        <v>1420</v>
      </c>
      <c r="L50" s="91" t="s">
        <v>1097</v>
      </c>
      <c r="M50" s="91"/>
      <c r="N50" s="96"/>
      <c r="O50" s="96"/>
      <c r="P50" s="96"/>
      <c r="Q50" s="96"/>
      <c r="R50" s="96"/>
      <c r="S50" s="96"/>
      <c r="T50" s="96"/>
      <c r="U50" s="96"/>
      <c r="V50" s="96"/>
      <c r="W50" s="115" t="s">
        <v>1423</v>
      </c>
      <c r="X50" s="91" t="s">
        <v>1424</v>
      </c>
    </row>
    <row r="51" spans="1:24" ht="27" x14ac:dyDescent="0.3">
      <c r="A51" s="91">
        <v>49</v>
      </c>
      <c r="B51" s="91" t="s">
        <v>402</v>
      </c>
      <c r="C51" s="91" t="s">
        <v>1132</v>
      </c>
      <c r="D51" s="91" t="s">
        <v>1133</v>
      </c>
      <c r="E51" s="92" t="s">
        <v>1183</v>
      </c>
      <c r="F51" s="92" t="s">
        <v>1135</v>
      </c>
      <c r="G51" s="93">
        <v>2121212</v>
      </c>
      <c r="H51" s="94">
        <v>42530</v>
      </c>
      <c r="I51" s="92" t="s">
        <v>77</v>
      </c>
      <c r="J51" s="192"/>
      <c r="K51" s="91" t="s">
        <v>1420</v>
      </c>
      <c r="L51" s="91" t="s">
        <v>1097</v>
      </c>
      <c r="M51" s="91"/>
      <c r="N51" s="96"/>
      <c r="O51" s="96"/>
      <c r="P51" s="96"/>
      <c r="Q51" s="96"/>
      <c r="R51" s="96"/>
      <c r="S51" s="96"/>
      <c r="T51" s="96"/>
      <c r="U51" s="96"/>
      <c r="V51" s="96"/>
      <c r="W51" s="115" t="s">
        <v>1423</v>
      </c>
      <c r="X51" s="91" t="s">
        <v>1424</v>
      </c>
    </row>
    <row r="52" spans="1:24" ht="27" x14ac:dyDescent="0.3">
      <c r="A52" s="91">
        <v>50</v>
      </c>
      <c r="B52" s="91" t="s">
        <v>402</v>
      </c>
      <c r="C52" s="91" t="s">
        <v>1132</v>
      </c>
      <c r="D52" s="91" t="s">
        <v>1133</v>
      </c>
      <c r="E52" s="92" t="s">
        <v>1184</v>
      </c>
      <c r="F52" s="92" t="s">
        <v>1135</v>
      </c>
      <c r="G52" s="93">
        <v>2121212</v>
      </c>
      <c r="H52" s="94">
        <v>42530</v>
      </c>
      <c r="I52" s="92" t="s">
        <v>77</v>
      </c>
      <c r="J52" s="192"/>
      <c r="K52" s="91" t="s">
        <v>1420</v>
      </c>
      <c r="L52" s="91" t="s">
        <v>1097</v>
      </c>
      <c r="M52" s="91"/>
      <c r="N52" s="96"/>
      <c r="O52" s="96"/>
      <c r="P52" s="96"/>
      <c r="Q52" s="96"/>
      <c r="R52" s="96"/>
      <c r="S52" s="96"/>
      <c r="T52" s="96"/>
      <c r="U52" s="96"/>
      <c r="V52" s="96"/>
      <c r="W52" s="115" t="s">
        <v>1423</v>
      </c>
      <c r="X52" s="91" t="s">
        <v>1424</v>
      </c>
    </row>
    <row r="53" spans="1:24" ht="27" x14ac:dyDescent="0.3">
      <c r="A53" s="91">
        <v>51</v>
      </c>
      <c r="B53" s="91" t="s">
        <v>402</v>
      </c>
      <c r="C53" s="91" t="s">
        <v>1132</v>
      </c>
      <c r="D53" s="91" t="s">
        <v>1133</v>
      </c>
      <c r="E53" s="92" t="s">
        <v>1185</v>
      </c>
      <c r="F53" s="92" t="s">
        <v>1135</v>
      </c>
      <c r="G53" s="93">
        <v>2121212</v>
      </c>
      <c r="H53" s="94">
        <v>42530</v>
      </c>
      <c r="I53" s="92" t="s">
        <v>77</v>
      </c>
      <c r="J53" s="192"/>
      <c r="K53" s="91" t="s">
        <v>1420</v>
      </c>
      <c r="L53" s="91" t="s">
        <v>1097</v>
      </c>
      <c r="M53" s="91"/>
      <c r="N53" s="96"/>
      <c r="O53" s="96"/>
      <c r="P53" s="96"/>
      <c r="Q53" s="96"/>
      <c r="R53" s="96"/>
      <c r="S53" s="96"/>
      <c r="T53" s="96"/>
      <c r="U53" s="96"/>
      <c r="V53" s="96"/>
      <c r="W53" s="115" t="s">
        <v>1423</v>
      </c>
      <c r="X53" s="91" t="s">
        <v>1424</v>
      </c>
    </row>
    <row r="54" spans="1:24" ht="27" x14ac:dyDescent="0.3">
      <c r="A54" s="91">
        <v>52</v>
      </c>
      <c r="B54" s="91" t="s">
        <v>402</v>
      </c>
      <c r="C54" s="91" t="s">
        <v>1132</v>
      </c>
      <c r="D54" s="91" t="s">
        <v>1133</v>
      </c>
      <c r="E54" s="92" t="s">
        <v>1186</v>
      </c>
      <c r="F54" s="92" t="s">
        <v>1135</v>
      </c>
      <c r="G54" s="93">
        <v>2121212</v>
      </c>
      <c r="H54" s="94">
        <v>42530</v>
      </c>
      <c r="I54" s="92" t="s">
        <v>77</v>
      </c>
      <c r="J54" s="192"/>
      <c r="K54" s="91" t="s">
        <v>1420</v>
      </c>
      <c r="L54" s="91" t="s">
        <v>1097</v>
      </c>
      <c r="M54" s="91"/>
      <c r="N54" s="96"/>
      <c r="O54" s="96"/>
      <c r="P54" s="96"/>
      <c r="Q54" s="96"/>
      <c r="R54" s="96"/>
      <c r="S54" s="96"/>
      <c r="T54" s="96"/>
      <c r="U54" s="96"/>
      <c r="V54" s="96"/>
      <c r="W54" s="115" t="s">
        <v>1423</v>
      </c>
      <c r="X54" s="91" t="s">
        <v>1424</v>
      </c>
    </row>
    <row r="55" spans="1:24" ht="27" x14ac:dyDescent="0.3">
      <c r="A55" s="91">
        <v>53</v>
      </c>
      <c r="B55" s="91" t="s">
        <v>402</v>
      </c>
      <c r="C55" s="91" t="s">
        <v>1132</v>
      </c>
      <c r="D55" s="91" t="s">
        <v>1133</v>
      </c>
      <c r="E55" s="92" t="s">
        <v>1187</v>
      </c>
      <c r="F55" s="92" t="s">
        <v>1135</v>
      </c>
      <c r="G55" s="93">
        <v>2121212</v>
      </c>
      <c r="H55" s="94">
        <v>42530</v>
      </c>
      <c r="I55" s="92" t="s">
        <v>77</v>
      </c>
      <c r="J55" s="192"/>
      <c r="K55" s="91" t="s">
        <v>1420</v>
      </c>
      <c r="L55" s="91" t="s">
        <v>1097</v>
      </c>
      <c r="M55" s="91"/>
      <c r="N55" s="96"/>
      <c r="O55" s="96"/>
      <c r="P55" s="96"/>
      <c r="Q55" s="96"/>
      <c r="R55" s="96"/>
      <c r="S55" s="96"/>
      <c r="T55" s="96"/>
      <c r="U55" s="96"/>
      <c r="V55" s="96"/>
      <c r="W55" s="115" t="s">
        <v>1423</v>
      </c>
      <c r="X55" s="91" t="s">
        <v>1424</v>
      </c>
    </row>
    <row r="56" spans="1:24" ht="27" x14ac:dyDescent="0.3">
      <c r="A56" s="91">
        <v>54</v>
      </c>
      <c r="B56" s="91" t="s">
        <v>402</v>
      </c>
      <c r="C56" s="91" t="s">
        <v>1132</v>
      </c>
      <c r="D56" s="91" t="s">
        <v>1133</v>
      </c>
      <c r="E56" s="92" t="s">
        <v>1188</v>
      </c>
      <c r="F56" s="92" t="s">
        <v>1135</v>
      </c>
      <c r="G56" s="93">
        <v>2121212</v>
      </c>
      <c r="H56" s="94">
        <v>42530</v>
      </c>
      <c r="I56" s="92" t="s">
        <v>77</v>
      </c>
      <c r="J56" s="192"/>
      <c r="K56" s="91" t="s">
        <v>1420</v>
      </c>
      <c r="L56" s="91" t="s">
        <v>1097</v>
      </c>
      <c r="M56" s="91"/>
      <c r="N56" s="96"/>
      <c r="O56" s="96"/>
      <c r="P56" s="96"/>
      <c r="Q56" s="96"/>
      <c r="R56" s="96"/>
      <c r="S56" s="96"/>
      <c r="T56" s="96"/>
      <c r="U56" s="96"/>
      <c r="V56" s="96"/>
      <c r="W56" s="115" t="s">
        <v>1423</v>
      </c>
      <c r="X56" s="91" t="s">
        <v>1424</v>
      </c>
    </row>
    <row r="57" spans="1:24" ht="27" x14ac:dyDescent="0.3">
      <c r="A57" s="91">
        <v>55</v>
      </c>
      <c r="B57" s="91" t="s">
        <v>402</v>
      </c>
      <c r="C57" s="91" t="s">
        <v>1132</v>
      </c>
      <c r="D57" s="91" t="s">
        <v>1133</v>
      </c>
      <c r="E57" s="92" t="s">
        <v>1189</v>
      </c>
      <c r="F57" s="92" t="s">
        <v>1135</v>
      </c>
      <c r="G57" s="93">
        <v>2121212</v>
      </c>
      <c r="H57" s="94">
        <v>42530</v>
      </c>
      <c r="I57" s="92" t="s">
        <v>77</v>
      </c>
      <c r="J57" s="192"/>
      <c r="K57" s="91" t="s">
        <v>1420</v>
      </c>
      <c r="L57" s="91" t="s">
        <v>1097</v>
      </c>
      <c r="M57" s="91"/>
      <c r="N57" s="96"/>
      <c r="O57" s="96"/>
      <c r="P57" s="96"/>
      <c r="Q57" s="96"/>
      <c r="R57" s="96"/>
      <c r="S57" s="96"/>
      <c r="T57" s="96"/>
      <c r="U57" s="96"/>
      <c r="V57" s="96"/>
      <c r="W57" s="115" t="s">
        <v>1423</v>
      </c>
      <c r="X57" s="91" t="s">
        <v>1424</v>
      </c>
    </row>
    <row r="58" spans="1:24" ht="27" x14ac:dyDescent="0.3">
      <c r="A58" s="91">
        <v>56</v>
      </c>
      <c r="B58" s="91" t="s">
        <v>402</v>
      </c>
      <c r="C58" s="91" t="s">
        <v>1132</v>
      </c>
      <c r="D58" s="91" t="s">
        <v>1133</v>
      </c>
      <c r="E58" s="92" t="s">
        <v>1190</v>
      </c>
      <c r="F58" s="92" t="s">
        <v>1135</v>
      </c>
      <c r="G58" s="93">
        <v>2121212</v>
      </c>
      <c r="H58" s="94">
        <v>42530</v>
      </c>
      <c r="I58" s="92" t="s">
        <v>77</v>
      </c>
      <c r="J58" s="192"/>
      <c r="K58" s="91" t="s">
        <v>1420</v>
      </c>
      <c r="L58" s="91" t="s">
        <v>1097</v>
      </c>
      <c r="M58" s="91"/>
      <c r="N58" s="96"/>
      <c r="O58" s="96"/>
      <c r="P58" s="96"/>
      <c r="Q58" s="96"/>
      <c r="R58" s="96"/>
      <c r="S58" s="96"/>
      <c r="T58" s="96"/>
      <c r="U58" s="96"/>
      <c r="V58" s="96"/>
      <c r="W58" s="115" t="s">
        <v>1423</v>
      </c>
      <c r="X58" s="91" t="s">
        <v>1424</v>
      </c>
    </row>
    <row r="59" spans="1:24" ht="27" x14ac:dyDescent="0.3">
      <c r="A59" s="91">
        <v>57</v>
      </c>
      <c r="B59" s="91" t="s">
        <v>402</v>
      </c>
      <c r="C59" s="91" t="s">
        <v>1132</v>
      </c>
      <c r="D59" s="91" t="s">
        <v>1133</v>
      </c>
      <c r="E59" s="92" t="s">
        <v>1191</v>
      </c>
      <c r="F59" s="92" t="s">
        <v>1135</v>
      </c>
      <c r="G59" s="93">
        <v>2121212</v>
      </c>
      <c r="H59" s="94">
        <v>42530</v>
      </c>
      <c r="I59" s="92" t="s">
        <v>77</v>
      </c>
      <c r="J59" s="192"/>
      <c r="K59" s="91" t="s">
        <v>1420</v>
      </c>
      <c r="L59" s="91" t="s">
        <v>1097</v>
      </c>
      <c r="M59" s="91"/>
      <c r="N59" s="96"/>
      <c r="O59" s="96"/>
      <c r="P59" s="96"/>
      <c r="Q59" s="96"/>
      <c r="R59" s="96"/>
      <c r="S59" s="96"/>
      <c r="T59" s="96"/>
      <c r="U59" s="96"/>
      <c r="V59" s="96"/>
      <c r="W59" s="115" t="s">
        <v>1423</v>
      </c>
      <c r="X59" s="91" t="s">
        <v>1424</v>
      </c>
    </row>
    <row r="60" spans="1:24" ht="27" x14ac:dyDescent="0.3">
      <c r="A60" s="91">
        <v>58</v>
      </c>
      <c r="B60" s="91" t="s">
        <v>402</v>
      </c>
      <c r="C60" s="91" t="s">
        <v>1132</v>
      </c>
      <c r="D60" s="91" t="s">
        <v>1133</v>
      </c>
      <c r="E60" s="92" t="s">
        <v>1192</v>
      </c>
      <c r="F60" s="92" t="s">
        <v>1135</v>
      </c>
      <c r="G60" s="93">
        <v>2121212</v>
      </c>
      <c r="H60" s="94">
        <v>42530</v>
      </c>
      <c r="I60" s="92" t="s">
        <v>77</v>
      </c>
      <c r="J60" s="192"/>
      <c r="K60" s="91" t="s">
        <v>1420</v>
      </c>
      <c r="L60" s="91" t="s">
        <v>1097</v>
      </c>
      <c r="M60" s="91"/>
      <c r="N60" s="96"/>
      <c r="O60" s="96"/>
      <c r="P60" s="96"/>
      <c r="Q60" s="96"/>
      <c r="R60" s="96"/>
      <c r="S60" s="96"/>
      <c r="T60" s="96"/>
      <c r="U60" s="96"/>
      <c r="V60" s="96"/>
      <c r="W60" s="115" t="s">
        <v>1423</v>
      </c>
      <c r="X60" s="91" t="s">
        <v>1424</v>
      </c>
    </row>
    <row r="61" spans="1:24" ht="27" x14ac:dyDescent="0.3">
      <c r="A61" s="91">
        <v>59</v>
      </c>
      <c r="B61" s="91" t="s">
        <v>402</v>
      </c>
      <c r="C61" s="91" t="s">
        <v>1132</v>
      </c>
      <c r="D61" s="91" t="s">
        <v>1133</v>
      </c>
      <c r="E61" s="92" t="s">
        <v>1193</v>
      </c>
      <c r="F61" s="92" t="s">
        <v>1135</v>
      </c>
      <c r="G61" s="93">
        <v>2121212</v>
      </c>
      <c r="H61" s="94">
        <v>42530</v>
      </c>
      <c r="I61" s="92" t="s">
        <v>77</v>
      </c>
      <c r="J61" s="192"/>
      <c r="K61" s="91" t="s">
        <v>1420</v>
      </c>
      <c r="L61" s="91" t="s">
        <v>1097</v>
      </c>
      <c r="M61" s="91"/>
      <c r="N61" s="96"/>
      <c r="O61" s="96"/>
      <c r="P61" s="96"/>
      <c r="Q61" s="96"/>
      <c r="R61" s="96"/>
      <c r="S61" s="96"/>
      <c r="T61" s="96"/>
      <c r="U61" s="96"/>
      <c r="V61" s="96"/>
      <c r="W61" s="115" t="s">
        <v>1423</v>
      </c>
      <c r="X61" s="91" t="s">
        <v>1424</v>
      </c>
    </row>
    <row r="62" spans="1:24" ht="27" x14ac:dyDescent="0.3">
      <c r="A62" s="91">
        <v>60</v>
      </c>
      <c r="B62" s="91" t="s">
        <v>402</v>
      </c>
      <c r="C62" s="91" t="s">
        <v>1132</v>
      </c>
      <c r="D62" s="91" t="s">
        <v>1133</v>
      </c>
      <c r="E62" s="92" t="s">
        <v>1194</v>
      </c>
      <c r="F62" s="92" t="s">
        <v>1135</v>
      </c>
      <c r="G62" s="93">
        <v>2121212</v>
      </c>
      <c r="H62" s="94">
        <v>42530</v>
      </c>
      <c r="I62" s="92" t="s">
        <v>77</v>
      </c>
      <c r="J62" s="192"/>
      <c r="K62" s="91" t="s">
        <v>1420</v>
      </c>
      <c r="L62" s="91" t="s">
        <v>1097</v>
      </c>
      <c r="M62" s="91"/>
      <c r="N62" s="96"/>
      <c r="O62" s="96"/>
      <c r="P62" s="96"/>
      <c r="Q62" s="96"/>
      <c r="R62" s="96"/>
      <c r="S62" s="96"/>
      <c r="T62" s="96"/>
      <c r="U62" s="96"/>
      <c r="V62" s="96"/>
      <c r="W62" s="115" t="s">
        <v>1423</v>
      </c>
      <c r="X62" s="91" t="s">
        <v>1424</v>
      </c>
    </row>
    <row r="63" spans="1:24" ht="27" x14ac:dyDescent="0.3">
      <c r="A63" s="91">
        <v>61</v>
      </c>
      <c r="B63" s="91" t="s">
        <v>402</v>
      </c>
      <c r="C63" s="91" t="s">
        <v>1132</v>
      </c>
      <c r="D63" s="91" t="s">
        <v>1133</v>
      </c>
      <c r="E63" s="92" t="s">
        <v>1195</v>
      </c>
      <c r="F63" s="92" t="s">
        <v>1135</v>
      </c>
      <c r="G63" s="93">
        <v>2121212</v>
      </c>
      <c r="H63" s="94">
        <v>42530</v>
      </c>
      <c r="I63" s="92" t="s">
        <v>77</v>
      </c>
      <c r="J63" s="192"/>
      <c r="K63" s="91" t="s">
        <v>1420</v>
      </c>
      <c r="L63" s="91" t="s">
        <v>1097</v>
      </c>
      <c r="M63" s="91"/>
      <c r="N63" s="96"/>
      <c r="O63" s="96"/>
      <c r="P63" s="96"/>
      <c r="Q63" s="96"/>
      <c r="R63" s="96"/>
      <c r="S63" s="96"/>
      <c r="T63" s="96"/>
      <c r="U63" s="96"/>
      <c r="V63" s="96"/>
      <c r="W63" s="115" t="s">
        <v>1423</v>
      </c>
      <c r="X63" s="91" t="s">
        <v>1424</v>
      </c>
    </row>
    <row r="64" spans="1:24" ht="27" x14ac:dyDescent="0.3">
      <c r="A64" s="91">
        <v>62</v>
      </c>
      <c r="B64" s="91" t="s">
        <v>402</v>
      </c>
      <c r="C64" s="91" t="s">
        <v>1132</v>
      </c>
      <c r="D64" s="91" t="s">
        <v>1133</v>
      </c>
      <c r="E64" s="92" t="s">
        <v>1196</v>
      </c>
      <c r="F64" s="92" t="s">
        <v>1135</v>
      </c>
      <c r="G64" s="93">
        <v>2121212</v>
      </c>
      <c r="H64" s="94">
        <v>42530</v>
      </c>
      <c r="I64" s="92" t="s">
        <v>77</v>
      </c>
      <c r="J64" s="192"/>
      <c r="K64" s="91" t="s">
        <v>1420</v>
      </c>
      <c r="L64" s="91" t="s">
        <v>1097</v>
      </c>
      <c r="M64" s="91"/>
      <c r="N64" s="96"/>
      <c r="O64" s="96"/>
      <c r="P64" s="96"/>
      <c r="Q64" s="96"/>
      <c r="R64" s="96"/>
      <c r="S64" s="96"/>
      <c r="T64" s="96"/>
      <c r="U64" s="96"/>
      <c r="V64" s="96"/>
      <c r="W64" s="115" t="s">
        <v>1423</v>
      </c>
      <c r="X64" s="91" t="s">
        <v>1424</v>
      </c>
    </row>
    <row r="65" spans="1:24" ht="27" x14ac:dyDescent="0.3">
      <c r="A65" s="91">
        <v>63</v>
      </c>
      <c r="B65" s="91" t="s">
        <v>402</v>
      </c>
      <c r="C65" s="91" t="s">
        <v>1132</v>
      </c>
      <c r="D65" s="91" t="s">
        <v>1133</v>
      </c>
      <c r="E65" s="92" t="s">
        <v>1197</v>
      </c>
      <c r="F65" s="92" t="s">
        <v>1135</v>
      </c>
      <c r="G65" s="93">
        <v>2121212</v>
      </c>
      <c r="H65" s="94">
        <v>42530</v>
      </c>
      <c r="I65" s="92" t="s">
        <v>77</v>
      </c>
      <c r="J65" s="192"/>
      <c r="K65" s="91" t="s">
        <v>1420</v>
      </c>
      <c r="L65" s="91" t="s">
        <v>1097</v>
      </c>
      <c r="M65" s="91"/>
      <c r="N65" s="96"/>
      <c r="O65" s="96"/>
      <c r="P65" s="96"/>
      <c r="Q65" s="96"/>
      <c r="R65" s="96"/>
      <c r="S65" s="96"/>
      <c r="T65" s="96"/>
      <c r="U65" s="96"/>
      <c r="V65" s="96"/>
      <c r="W65" s="115" t="s">
        <v>1423</v>
      </c>
      <c r="X65" s="91" t="s">
        <v>1424</v>
      </c>
    </row>
    <row r="66" spans="1:24" ht="27" x14ac:dyDescent="0.3">
      <c r="A66" s="91">
        <v>64</v>
      </c>
      <c r="B66" s="91" t="s">
        <v>402</v>
      </c>
      <c r="C66" s="91" t="s">
        <v>1132</v>
      </c>
      <c r="D66" s="91" t="s">
        <v>1133</v>
      </c>
      <c r="E66" s="92" t="s">
        <v>1198</v>
      </c>
      <c r="F66" s="92" t="s">
        <v>1135</v>
      </c>
      <c r="G66" s="93">
        <v>2121212</v>
      </c>
      <c r="H66" s="94">
        <v>42530</v>
      </c>
      <c r="I66" s="92" t="s">
        <v>77</v>
      </c>
      <c r="J66" s="192"/>
      <c r="K66" s="91" t="s">
        <v>1420</v>
      </c>
      <c r="L66" s="91" t="s">
        <v>1097</v>
      </c>
      <c r="M66" s="91"/>
      <c r="N66" s="96"/>
      <c r="O66" s="96"/>
      <c r="P66" s="96"/>
      <c r="Q66" s="96"/>
      <c r="R66" s="96"/>
      <c r="S66" s="96"/>
      <c r="T66" s="96"/>
      <c r="U66" s="96"/>
      <c r="V66" s="96"/>
      <c r="W66" s="115" t="s">
        <v>1423</v>
      </c>
      <c r="X66" s="91" t="s">
        <v>1424</v>
      </c>
    </row>
    <row r="67" spans="1:24" ht="27" x14ac:dyDescent="0.3">
      <c r="A67" s="91">
        <v>65</v>
      </c>
      <c r="B67" s="91" t="s">
        <v>402</v>
      </c>
      <c r="C67" s="91" t="s">
        <v>1132</v>
      </c>
      <c r="D67" s="91" t="s">
        <v>1133</v>
      </c>
      <c r="E67" s="92" t="s">
        <v>1199</v>
      </c>
      <c r="F67" s="92" t="s">
        <v>1135</v>
      </c>
      <c r="G67" s="93">
        <v>2121212</v>
      </c>
      <c r="H67" s="94">
        <v>42530</v>
      </c>
      <c r="I67" s="92" t="s">
        <v>77</v>
      </c>
      <c r="J67" s="192"/>
      <c r="K67" s="91" t="s">
        <v>1420</v>
      </c>
      <c r="L67" s="91" t="s">
        <v>1097</v>
      </c>
      <c r="M67" s="91"/>
      <c r="N67" s="96"/>
      <c r="O67" s="96"/>
      <c r="P67" s="96"/>
      <c r="Q67" s="96"/>
      <c r="R67" s="96"/>
      <c r="S67" s="96"/>
      <c r="T67" s="96"/>
      <c r="U67" s="96"/>
      <c r="V67" s="96"/>
      <c r="W67" s="115" t="s">
        <v>1423</v>
      </c>
      <c r="X67" s="91" t="s">
        <v>1424</v>
      </c>
    </row>
    <row r="68" spans="1:24" ht="27" x14ac:dyDescent="0.3">
      <c r="A68" s="91">
        <v>66</v>
      </c>
      <c r="B68" s="91" t="s">
        <v>402</v>
      </c>
      <c r="C68" s="91" t="s">
        <v>1132</v>
      </c>
      <c r="D68" s="91" t="s">
        <v>1133</v>
      </c>
      <c r="E68" s="92" t="s">
        <v>1200</v>
      </c>
      <c r="F68" s="92" t="s">
        <v>1135</v>
      </c>
      <c r="G68" s="93">
        <v>2121212</v>
      </c>
      <c r="H68" s="94">
        <v>42530</v>
      </c>
      <c r="I68" s="92" t="s">
        <v>77</v>
      </c>
      <c r="J68" s="192"/>
      <c r="K68" s="91" t="s">
        <v>1420</v>
      </c>
      <c r="L68" s="91" t="s">
        <v>1097</v>
      </c>
      <c r="M68" s="91"/>
      <c r="N68" s="96"/>
      <c r="O68" s="96"/>
      <c r="P68" s="96"/>
      <c r="Q68" s="96"/>
      <c r="R68" s="96"/>
      <c r="S68" s="96"/>
      <c r="T68" s="96"/>
      <c r="U68" s="96"/>
      <c r="V68" s="96"/>
      <c r="W68" s="115" t="s">
        <v>1423</v>
      </c>
      <c r="X68" s="91" t="s">
        <v>1424</v>
      </c>
    </row>
    <row r="69" spans="1:24" ht="27" x14ac:dyDescent="0.3">
      <c r="A69" s="91">
        <v>67</v>
      </c>
      <c r="B69" s="91" t="s">
        <v>402</v>
      </c>
      <c r="C69" s="91" t="s">
        <v>1132</v>
      </c>
      <c r="D69" s="91" t="s">
        <v>1133</v>
      </c>
      <c r="E69" s="92" t="s">
        <v>1201</v>
      </c>
      <c r="F69" s="92" t="s">
        <v>1202</v>
      </c>
      <c r="G69" s="93">
        <v>5000000</v>
      </c>
      <c r="H69" s="94">
        <v>42530</v>
      </c>
      <c r="I69" s="92" t="s">
        <v>77</v>
      </c>
      <c r="J69" s="192"/>
      <c r="K69" s="91" t="s">
        <v>1420</v>
      </c>
      <c r="L69" s="91" t="s">
        <v>1097</v>
      </c>
      <c r="M69" s="91"/>
      <c r="N69" s="96"/>
      <c r="O69" s="96"/>
      <c r="P69" s="96"/>
      <c r="Q69" s="96"/>
      <c r="R69" s="96"/>
      <c r="S69" s="96"/>
      <c r="T69" s="96"/>
      <c r="U69" s="96"/>
      <c r="V69" s="96"/>
      <c r="W69" s="115" t="s">
        <v>1423</v>
      </c>
      <c r="X69" s="91" t="s">
        <v>1424</v>
      </c>
    </row>
    <row r="70" spans="1:24" ht="27" x14ac:dyDescent="0.3">
      <c r="A70" s="91">
        <v>68</v>
      </c>
      <c r="B70" s="91" t="s">
        <v>402</v>
      </c>
      <c r="C70" s="91" t="s">
        <v>1132</v>
      </c>
      <c r="D70" s="91" t="s">
        <v>1133</v>
      </c>
      <c r="E70" s="92" t="s">
        <v>1203</v>
      </c>
      <c r="F70" s="92" t="s">
        <v>1202</v>
      </c>
      <c r="G70" s="93">
        <v>5000000</v>
      </c>
      <c r="H70" s="94">
        <v>42530</v>
      </c>
      <c r="I70" s="92" t="s">
        <v>77</v>
      </c>
      <c r="J70" s="192"/>
      <c r="K70" s="91" t="s">
        <v>1420</v>
      </c>
      <c r="L70" s="91" t="s">
        <v>1097</v>
      </c>
      <c r="M70" s="91"/>
      <c r="N70" s="96"/>
      <c r="O70" s="96"/>
      <c r="P70" s="96"/>
      <c r="Q70" s="96"/>
      <c r="R70" s="96"/>
      <c r="S70" s="96"/>
      <c r="T70" s="96"/>
      <c r="U70" s="96"/>
      <c r="V70" s="96"/>
      <c r="W70" s="115" t="s">
        <v>1423</v>
      </c>
      <c r="X70" s="91" t="s">
        <v>1424</v>
      </c>
    </row>
    <row r="71" spans="1:24" ht="27" x14ac:dyDescent="0.3">
      <c r="A71" s="91">
        <v>69</v>
      </c>
      <c r="B71" s="91" t="s">
        <v>402</v>
      </c>
      <c r="C71" s="91" t="s">
        <v>1132</v>
      </c>
      <c r="D71" s="91" t="s">
        <v>1133</v>
      </c>
      <c r="E71" s="92" t="s">
        <v>1204</v>
      </c>
      <c r="F71" s="92" t="s">
        <v>1202</v>
      </c>
      <c r="G71" s="93">
        <v>5000000</v>
      </c>
      <c r="H71" s="94">
        <v>42530</v>
      </c>
      <c r="I71" s="92" t="s">
        <v>77</v>
      </c>
      <c r="J71" s="192"/>
      <c r="K71" s="91" t="s">
        <v>1420</v>
      </c>
      <c r="L71" s="91" t="s">
        <v>1097</v>
      </c>
      <c r="M71" s="91"/>
      <c r="N71" s="96"/>
      <c r="O71" s="96"/>
      <c r="P71" s="96"/>
      <c r="Q71" s="96"/>
      <c r="R71" s="96"/>
      <c r="S71" s="96"/>
      <c r="T71" s="96"/>
      <c r="U71" s="96"/>
      <c r="V71" s="96"/>
      <c r="W71" s="115" t="s">
        <v>1423</v>
      </c>
      <c r="X71" s="91" t="s">
        <v>1424</v>
      </c>
    </row>
    <row r="72" spans="1:24" ht="27" x14ac:dyDescent="0.3">
      <c r="A72" s="91">
        <v>70</v>
      </c>
      <c r="B72" s="91" t="s">
        <v>402</v>
      </c>
      <c r="C72" s="91" t="s">
        <v>1132</v>
      </c>
      <c r="D72" s="91" t="s">
        <v>1133</v>
      </c>
      <c r="E72" s="92" t="s">
        <v>1205</v>
      </c>
      <c r="F72" s="92" t="s">
        <v>1202</v>
      </c>
      <c r="G72" s="93">
        <v>5000000</v>
      </c>
      <c r="H72" s="94">
        <v>42530</v>
      </c>
      <c r="I72" s="92" t="s">
        <v>77</v>
      </c>
      <c r="J72" s="192"/>
      <c r="K72" s="91" t="s">
        <v>1420</v>
      </c>
      <c r="L72" s="91" t="s">
        <v>1097</v>
      </c>
      <c r="M72" s="91"/>
      <c r="N72" s="96"/>
      <c r="O72" s="96"/>
      <c r="P72" s="96"/>
      <c r="Q72" s="96"/>
      <c r="R72" s="96"/>
      <c r="S72" s="96"/>
      <c r="T72" s="96"/>
      <c r="U72" s="96"/>
      <c r="V72" s="96"/>
      <c r="W72" s="115" t="s">
        <v>1423</v>
      </c>
      <c r="X72" s="91" t="s">
        <v>1424</v>
      </c>
    </row>
    <row r="73" spans="1:24" ht="27" x14ac:dyDescent="0.3">
      <c r="A73" s="91">
        <v>71</v>
      </c>
      <c r="B73" s="91" t="s">
        <v>402</v>
      </c>
      <c r="C73" s="91" t="s">
        <v>1132</v>
      </c>
      <c r="D73" s="91" t="s">
        <v>1133</v>
      </c>
      <c r="E73" s="92" t="s">
        <v>1206</v>
      </c>
      <c r="F73" s="92" t="s">
        <v>1202</v>
      </c>
      <c r="G73" s="93">
        <v>5000000</v>
      </c>
      <c r="H73" s="94">
        <v>42530</v>
      </c>
      <c r="I73" s="92" t="s">
        <v>77</v>
      </c>
      <c r="J73" s="192"/>
      <c r="K73" s="91" t="s">
        <v>1420</v>
      </c>
      <c r="L73" s="91" t="s">
        <v>1097</v>
      </c>
      <c r="M73" s="91"/>
      <c r="N73" s="96"/>
      <c r="O73" s="96"/>
      <c r="P73" s="96"/>
      <c r="Q73" s="96"/>
      <c r="R73" s="96"/>
      <c r="S73" s="96"/>
      <c r="T73" s="96"/>
      <c r="U73" s="96"/>
      <c r="V73" s="96"/>
      <c r="W73" s="115" t="s">
        <v>1423</v>
      </c>
      <c r="X73" s="91" t="s">
        <v>1424</v>
      </c>
    </row>
    <row r="74" spans="1:24" ht="27" x14ac:dyDescent="0.3">
      <c r="A74" s="91">
        <v>72</v>
      </c>
      <c r="B74" s="91" t="s">
        <v>402</v>
      </c>
      <c r="C74" s="91" t="s">
        <v>1132</v>
      </c>
      <c r="D74" s="91" t="s">
        <v>1133</v>
      </c>
      <c r="E74" s="92" t="s">
        <v>1207</v>
      </c>
      <c r="F74" s="92" t="s">
        <v>1202</v>
      </c>
      <c r="G74" s="93">
        <v>5000000</v>
      </c>
      <c r="H74" s="94">
        <v>42530</v>
      </c>
      <c r="I74" s="92" t="s">
        <v>77</v>
      </c>
      <c r="J74" s="192"/>
      <c r="K74" s="91" t="s">
        <v>1420</v>
      </c>
      <c r="L74" s="91" t="s">
        <v>1097</v>
      </c>
      <c r="M74" s="91"/>
      <c r="N74" s="96"/>
      <c r="O74" s="96"/>
      <c r="P74" s="96"/>
      <c r="Q74" s="96"/>
      <c r="R74" s="96"/>
      <c r="S74" s="96"/>
      <c r="T74" s="96"/>
      <c r="U74" s="96"/>
      <c r="V74" s="96"/>
      <c r="W74" s="115" t="s">
        <v>1423</v>
      </c>
      <c r="X74" s="91" t="s">
        <v>1424</v>
      </c>
    </row>
    <row r="75" spans="1:24" ht="27" x14ac:dyDescent="0.3">
      <c r="A75" s="91">
        <v>73</v>
      </c>
      <c r="B75" s="91" t="s">
        <v>402</v>
      </c>
      <c r="C75" s="91" t="s">
        <v>1132</v>
      </c>
      <c r="D75" s="91" t="s">
        <v>1133</v>
      </c>
      <c r="E75" s="92" t="s">
        <v>1208</v>
      </c>
      <c r="F75" s="92" t="s">
        <v>1202</v>
      </c>
      <c r="G75" s="93">
        <v>5000000</v>
      </c>
      <c r="H75" s="94">
        <v>42530</v>
      </c>
      <c r="I75" s="92" t="s">
        <v>77</v>
      </c>
      <c r="J75" s="192"/>
      <c r="K75" s="91" t="s">
        <v>1420</v>
      </c>
      <c r="L75" s="91" t="s">
        <v>1097</v>
      </c>
      <c r="M75" s="91"/>
      <c r="N75" s="96"/>
      <c r="O75" s="96"/>
      <c r="P75" s="96"/>
      <c r="Q75" s="96"/>
      <c r="R75" s="96"/>
      <c r="S75" s="96"/>
      <c r="T75" s="96"/>
      <c r="U75" s="96"/>
      <c r="V75" s="96"/>
      <c r="W75" s="115" t="s">
        <v>1423</v>
      </c>
      <c r="X75" s="91" t="s">
        <v>1424</v>
      </c>
    </row>
    <row r="76" spans="1:24" ht="27" x14ac:dyDescent="0.3">
      <c r="A76" s="91">
        <v>74</v>
      </c>
      <c r="B76" s="91" t="s">
        <v>402</v>
      </c>
      <c r="C76" s="91" t="s">
        <v>1132</v>
      </c>
      <c r="D76" s="91" t="s">
        <v>1133</v>
      </c>
      <c r="E76" s="92" t="s">
        <v>1209</v>
      </c>
      <c r="F76" s="92" t="s">
        <v>1202</v>
      </c>
      <c r="G76" s="93">
        <v>5000000</v>
      </c>
      <c r="H76" s="94">
        <v>42530</v>
      </c>
      <c r="I76" s="92" t="s">
        <v>77</v>
      </c>
      <c r="J76" s="192"/>
      <c r="K76" s="91" t="s">
        <v>1420</v>
      </c>
      <c r="L76" s="91" t="s">
        <v>1097</v>
      </c>
      <c r="M76" s="91"/>
      <c r="N76" s="96"/>
      <c r="O76" s="96"/>
      <c r="P76" s="96"/>
      <c r="Q76" s="96"/>
      <c r="R76" s="96"/>
      <c r="S76" s="96"/>
      <c r="T76" s="96"/>
      <c r="U76" s="96"/>
      <c r="V76" s="96"/>
      <c r="W76" s="115" t="s">
        <v>1423</v>
      </c>
      <c r="X76" s="91" t="s">
        <v>1424</v>
      </c>
    </row>
    <row r="77" spans="1:24" ht="27" x14ac:dyDescent="0.3">
      <c r="A77" s="91">
        <v>75</v>
      </c>
      <c r="B77" s="91" t="s">
        <v>402</v>
      </c>
      <c r="C77" s="91" t="s">
        <v>1132</v>
      </c>
      <c r="D77" s="91" t="s">
        <v>1133</v>
      </c>
      <c r="E77" s="92" t="s">
        <v>1210</v>
      </c>
      <c r="F77" s="92" t="s">
        <v>1202</v>
      </c>
      <c r="G77" s="93">
        <v>5000000</v>
      </c>
      <c r="H77" s="94">
        <v>42530</v>
      </c>
      <c r="I77" s="92" t="s">
        <v>77</v>
      </c>
      <c r="J77" s="192"/>
      <c r="K77" s="91" t="s">
        <v>1420</v>
      </c>
      <c r="L77" s="91" t="s">
        <v>1097</v>
      </c>
      <c r="M77" s="91"/>
      <c r="N77" s="96"/>
      <c r="O77" s="96"/>
      <c r="P77" s="96"/>
      <c r="Q77" s="96"/>
      <c r="R77" s="96"/>
      <c r="S77" s="96"/>
      <c r="T77" s="96"/>
      <c r="U77" s="96"/>
      <c r="V77" s="96"/>
      <c r="W77" s="115" t="s">
        <v>1423</v>
      </c>
      <c r="X77" s="91" t="s">
        <v>1424</v>
      </c>
    </row>
    <row r="78" spans="1:24" ht="27" x14ac:dyDescent="0.3">
      <c r="A78" s="91">
        <v>76</v>
      </c>
      <c r="B78" s="91" t="s">
        <v>402</v>
      </c>
      <c r="C78" s="91" t="s">
        <v>1132</v>
      </c>
      <c r="D78" s="91" t="s">
        <v>1133</v>
      </c>
      <c r="E78" s="92" t="s">
        <v>1211</v>
      </c>
      <c r="F78" s="92" t="s">
        <v>1202</v>
      </c>
      <c r="G78" s="93">
        <v>5000000</v>
      </c>
      <c r="H78" s="94">
        <v>42530</v>
      </c>
      <c r="I78" s="92" t="s">
        <v>77</v>
      </c>
      <c r="J78" s="192"/>
      <c r="K78" s="91" t="s">
        <v>1420</v>
      </c>
      <c r="L78" s="91" t="s">
        <v>1097</v>
      </c>
      <c r="M78" s="91"/>
      <c r="N78" s="96"/>
      <c r="O78" s="96"/>
      <c r="P78" s="96"/>
      <c r="Q78" s="96"/>
      <c r="R78" s="96"/>
      <c r="S78" s="96"/>
      <c r="T78" s="96"/>
      <c r="U78" s="96"/>
      <c r="V78" s="96"/>
      <c r="W78" s="115" t="s">
        <v>1423</v>
      </c>
      <c r="X78" s="91" t="s">
        <v>1424</v>
      </c>
    </row>
    <row r="79" spans="1:24" ht="27" x14ac:dyDescent="0.3">
      <c r="A79" s="91">
        <v>77</v>
      </c>
      <c r="B79" s="91" t="s">
        <v>402</v>
      </c>
      <c r="C79" s="91" t="s">
        <v>1132</v>
      </c>
      <c r="D79" s="91" t="s">
        <v>1133</v>
      </c>
      <c r="E79" s="92" t="s">
        <v>1212</v>
      </c>
      <c r="F79" s="92" t="s">
        <v>1202</v>
      </c>
      <c r="G79" s="93">
        <v>5000000</v>
      </c>
      <c r="H79" s="94">
        <v>42530</v>
      </c>
      <c r="I79" s="92" t="s">
        <v>77</v>
      </c>
      <c r="J79" s="192"/>
      <c r="K79" s="91" t="s">
        <v>1420</v>
      </c>
      <c r="L79" s="91" t="s">
        <v>1097</v>
      </c>
      <c r="M79" s="91"/>
      <c r="N79" s="96"/>
      <c r="O79" s="96"/>
      <c r="P79" s="96"/>
      <c r="Q79" s="96"/>
      <c r="R79" s="96"/>
      <c r="S79" s="96"/>
      <c r="T79" s="96"/>
      <c r="U79" s="96"/>
      <c r="V79" s="96"/>
      <c r="W79" s="115" t="s">
        <v>1423</v>
      </c>
      <c r="X79" s="91" t="s">
        <v>1424</v>
      </c>
    </row>
    <row r="80" spans="1:24" ht="27" x14ac:dyDescent="0.3">
      <c r="A80" s="91">
        <v>78</v>
      </c>
      <c r="B80" s="91" t="s">
        <v>402</v>
      </c>
      <c r="C80" s="91" t="s">
        <v>1132</v>
      </c>
      <c r="D80" s="91" t="s">
        <v>1133</v>
      </c>
      <c r="E80" s="92" t="s">
        <v>1213</v>
      </c>
      <c r="F80" s="92" t="s">
        <v>1202</v>
      </c>
      <c r="G80" s="93">
        <v>5000000</v>
      </c>
      <c r="H80" s="94">
        <v>42530</v>
      </c>
      <c r="I80" s="92" t="s">
        <v>77</v>
      </c>
      <c r="J80" s="192"/>
      <c r="K80" s="91" t="s">
        <v>1420</v>
      </c>
      <c r="L80" s="91" t="s">
        <v>1097</v>
      </c>
      <c r="M80" s="91"/>
      <c r="N80" s="96"/>
      <c r="O80" s="96"/>
      <c r="P80" s="96"/>
      <c r="Q80" s="96"/>
      <c r="R80" s="96"/>
      <c r="S80" s="96"/>
      <c r="T80" s="96"/>
      <c r="U80" s="96"/>
      <c r="V80" s="96"/>
      <c r="W80" s="115" t="s">
        <v>1423</v>
      </c>
      <c r="X80" s="91" t="s">
        <v>1424</v>
      </c>
    </row>
    <row r="81" spans="1:24" ht="27" x14ac:dyDescent="0.3">
      <c r="A81" s="91">
        <v>79</v>
      </c>
      <c r="B81" s="91" t="s">
        <v>402</v>
      </c>
      <c r="C81" s="91" t="s">
        <v>1132</v>
      </c>
      <c r="D81" s="91" t="s">
        <v>1133</v>
      </c>
      <c r="E81" s="92" t="s">
        <v>1214</v>
      </c>
      <c r="F81" s="92" t="s">
        <v>1202</v>
      </c>
      <c r="G81" s="93">
        <v>5000000</v>
      </c>
      <c r="H81" s="94">
        <v>42530</v>
      </c>
      <c r="I81" s="92" t="s">
        <v>77</v>
      </c>
      <c r="J81" s="192"/>
      <c r="K81" s="91" t="s">
        <v>1420</v>
      </c>
      <c r="L81" s="91" t="s">
        <v>1097</v>
      </c>
      <c r="M81" s="91"/>
      <c r="N81" s="96"/>
      <c r="O81" s="96"/>
      <c r="P81" s="96"/>
      <c r="Q81" s="96"/>
      <c r="R81" s="96"/>
      <c r="S81" s="96"/>
      <c r="T81" s="96"/>
      <c r="U81" s="96"/>
      <c r="V81" s="96"/>
      <c r="W81" s="115" t="s">
        <v>1423</v>
      </c>
      <c r="X81" s="91" t="s">
        <v>1424</v>
      </c>
    </row>
    <row r="82" spans="1:24" ht="27" x14ac:dyDescent="0.3">
      <c r="A82" s="91">
        <v>80</v>
      </c>
      <c r="B82" s="91" t="s">
        <v>402</v>
      </c>
      <c r="C82" s="91" t="s">
        <v>1132</v>
      </c>
      <c r="D82" s="91" t="s">
        <v>1133</v>
      </c>
      <c r="E82" s="92" t="s">
        <v>1215</v>
      </c>
      <c r="F82" s="92" t="s">
        <v>1202</v>
      </c>
      <c r="G82" s="93">
        <v>5000000</v>
      </c>
      <c r="H82" s="94">
        <v>42530</v>
      </c>
      <c r="I82" s="92" t="s">
        <v>77</v>
      </c>
      <c r="J82" s="192"/>
      <c r="K82" s="91" t="s">
        <v>1420</v>
      </c>
      <c r="L82" s="91" t="s">
        <v>1097</v>
      </c>
      <c r="M82" s="91"/>
      <c r="N82" s="96"/>
      <c r="O82" s="96"/>
      <c r="P82" s="96"/>
      <c r="Q82" s="96"/>
      <c r="R82" s="96"/>
      <c r="S82" s="96"/>
      <c r="T82" s="96"/>
      <c r="U82" s="96"/>
      <c r="V82" s="96"/>
      <c r="W82" s="115" t="s">
        <v>1423</v>
      </c>
      <c r="X82" s="91" t="s">
        <v>1424</v>
      </c>
    </row>
    <row r="83" spans="1:24" ht="27" x14ac:dyDescent="0.3">
      <c r="A83" s="91">
        <v>81</v>
      </c>
      <c r="B83" s="91" t="s">
        <v>402</v>
      </c>
      <c r="C83" s="91" t="s">
        <v>1132</v>
      </c>
      <c r="D83" s="91" t="s">
        <v>1133</v>
      </c>
      <c r="E83" s="92" t="s">
        <v>1216</v>
      </c>
      <c r="F83" s="92" t="s">
        <v>1202</v>
      </c>
      <c r="G83" s="93">
        <v>5000000</v>
      </c>
      <c r="H83" s="94">
        <v>42530</v>
      </c>
      <c r="I83" s="92" t="s">
        <v>77</v>
      </c>
      <c r="J83" s="192"/>
      <c r="K83" s="91" t="s">
        <v>1420</v>
      </c>
      <c r="L83" s="91" t="s">
        <v>1097</v>
      </c>
      <c r="M83" s="91"/>
      <c r="N83" s="96"/>
      <c r="O83" s="96"/>
      <c r="P83" s="96"/>
      <c r="Q83" s="96"/>
      <c r="R83" s="96"/>
      <c r="S83" s="96"/>
      <c r="T83" s="96"/>
      <c r="U83" s="96"/>
      <c r="V83" s="96"/>
      <c r="W83" s="115" t="s">
        <v>1423</v>
      </c>
      <c r="X83" s="91" t="s">
        <v>1424</v>
      </c>
    </row>
    <row r="84" spans="1:24" ht="27" x14ac:dyDescent="0.3">
      <c r="A84" s="91">
        <v>82</v>
      </c>
      <c r="B84" s="91" t="s">
        <v>402</v>
      </c>
      <c r="C84" s="91" t="s">
        <v>1132</v>
      </c>
      <c r="D84" s="91" t="s">
        <v>1133</v>
      </c>
      <c r="E84" s="92" t="s">
        <v>1217</v>
      </c>
      <c r="F84" s="92" t="s">
        <v>1202</v>
      </c>
      <c r="G84" s="93">
        <v>5000000</v>
      </c>
      <c r="H84" s="94">
        <v>42530</v>
      </c>
      <c r="I84" s="92" t="s">
        <v>77</v>
      </c>
      <c r="J84" s="192"/>
      <c r="K84" s="91" t="s">
        <v>1420</v>
      </c>
      <c r="L84" s="91" t="s">
        <v>1097</v>
      </c>
      <c r="M84" s="91"/>
      <c r="N84" s="96"/>
      <c r="O84" s="96"/>
      <c r="P84" s="96"/>
      <c r="Q84" s="96"/>
      <c r="R84" s="96"/>
      <c r="S84" s="96"/>
      <c r="T84" s="96"/>
      <c r="U84" s="96"/>
      <c r="V84" s="96"/>
      <c r="W84" s="115" t="s">
        <v>1423</v>
      </c>
      <c r="X84" s="91" t="s">
        <v>1424</v>
      </c>
    </row>
    <row r="85" spans="1:24" ht="27" x14ac:dyDescent="0.3">
      <c r="A85" s="91">
        <v>83</v>
      </c>
      <c r="B85" s="91" t="s">
        <v>402</v>
      </c>
      <c r="C85" s="91" t="s">
        <v>1132</v>
      </c>
      <c r="D85" s="91" t="s">
        <v>1133</v>
      </c>
      <c r="E85" s="92" t="s">
        <v>1218</v>
      </c>
      <c r="F85" s="92" t="s">
        <v>1202</v>
      </c>
      <c r="G85" s="93">
        <v>5000000</v>
      </c>
      <c r="H85" s="94">
        <v>42530</v>
      </c>
      <c r="I85" s="92" t="s">
        <v>77</v>
      </c>
      <c r="J85" s="192"/>
      <c r="K85" s="91" t="s">
        <v>1420</v>
      </c>
      <c r="L85" s="91" t="s">
        <v>1097</v>
      </c>
      <c r="M85" s="91"/>
      <c r="N85" s="96"/>
      <c r="O85" s="96"/>
      <c r="P85" s="96"/>
      <c r="Q85" s="96"/>
      <c r="R85" s="96"/>
      <c r="S85" s="96"/>
      <c r="T85" s="96"/>
      <c r="U85" s="96"/>
      <c r="V85" s="96"/>
      <c r="W85" s="115" t="s">
        <v>1423</v>
      </c>
      <c r="X85" s="91" t="s">
        <v>1424</v>
      </c>
    </row>
    <row r="86" spans="1:24" ht="27" x14ac:dyDescent="0.3">
      <c r="A86" s="91">
        <v>84</v>
      </c>
      <c r="B86" s="91" t="s">
        <v>402</v>
      </c>
      <c r="C86" s="91" t="s">
        <v>1132</v>
      </c>
      <c r="D86" s="91" t="s">
        <v>1133</v>
      </c>
      <c r="E86" s="92" t="s">
        <v>1219</v>
      </c>
      <c r="F86" s="92" t="s">
        <v>1202</v>
      </c>
      <c r="G86" s="93">
        <v>5000000</v>
      </c>
      <c r="H86" s="94">
        <v>42530</v>
      </c>
      <c r="I86" s="92" t="s">
        <v>77</v>
      </c>
      <c r="J86" s="192"/>
      <c r="K86" s="91" t="s">
        <v>1420</v>
      </c>
      <c r="L86" s="91" t="s">
        <v>1097</v>
      </c>
      <c r="M86" s="91"/>
      <c r="N86" s="96"/>
      <c r="O86" s="96"/>
      <c r="P86" s="96"/>
      <c r="Q86" s="96"/>
      <c r="R86" s="96"/>
      <c r="S86" s="96"/>
      <c r="T86" s="96"/>
      <c r="U86" s="96"/>
      <c r="V86" s="96"/>
      <c r="W86" s="115" t="s">
        <v>1423</v>
      </c>
      <c r="X86" s="91" t="s">
        <v>1424</v>
      </c>
    </row>
    <row r="87" spans="1:24" ht="27" x14ac:dyDescent="0.3">
      <c r="A87" s="91">
        <v>85</v>
      </c>
      <c r="B87" s="91" t="s">
        <v>402</v>
      </c>
      <c r="C87" s="91" t="s">
        <v>1132</v>
      </c>
      <c r="D87" s="91" t="s">
        <v>1133</v>
      </c>
      <c r="E87" s="92" t="s">
        <v>1220</v>
      </c>
      <c r="F87" s="92" t="s">
        <v>1202</v>
      </c>
      <c r="G87" s="93">
        <v>5000000</v>
      </c>
      <c r="H87" s="94">
        <v>42530</v>
      </c>
      <c r="I87" s="92" t="s">
        <v>77</v>
      </c>
      <c r="J87" s="192"/>
      <c r="K87" s="91" t="s">
        <v>1420</v>
      </c>
      <c r="L87" s="91" t="s">
        <v>1097</v>
      </c>
      <c r="M87" s="91"/>
      <c r="N87" s="96"/>
      <c r="O87" s="96"/>
      <c r="P87" s="96"/>
      <c r="Q87" s="96"/>
      <c r="R87" s="96"/>
      <c r="S87" s="96"/>
      <c r="T87" s="96"/>
      <c r="U87" s="96"/>
      <c r="V87" s="96"/>
      <c r="W87" s="115" t="s">
        <v>1423</v>
      </c>
      <c r="X87" s="91" t="s">
        <v>1424</v>
      </c>
    </row>
    <row r="88" spans="1:24" ht="27" x14ac:dyDescent="0.3">
      <c r="A88" s="91">
        <v>86</v>
      </c>
      <c r="B88" s="91" t="s">
        <v>402</v>
      </c>
      <c r="C88" s="91" t="s">
        <v>1132</v>
      </c>
      <c r="D88" s="91" t="s">
        <v>1133</v>
      </c>
      <c r="E88" s="92" t="s">
        <v>1221</v>
      </c>
      <c r="F88" s="92" t="s">
        <v>1202</v>
      </c>
      <c r="G88" s="93">
        <v>5000000</v>
      </c>
      <c r="H88" s="94">
        <v>42530</v>
      </c>
      <c r="I88" s="92" t="s">
        <v>77</v>
      </c>
      <c r="J88" s="192"/>
      <c r="K88" s="91" t="s">
        <v>1420</v>
      </c>
      <c r="L88" s="91" t="s">
        <v>1097</v>
      </c>
      <c r="M88" s="91"/>
      <c r="N88" s="96"/>
      <c r="O88" s="96"/>
      <c r="P88" s="96"/>
      <c r="Q88" s="96"/>
      <c r="R88" s="96"/>
      <c r="S88" s="96"/>
      <c r="T88" s="96"/>
      <c r="U88" s="96"/>
      <c r="V88" s="96"/>
      <c r="W88" s="115" t="s">
        <v>1423</v>
      </c>
      <c r="X88" s="91" t="s">
        <v>1424</v>
      </c>
    </row>
    <row r="89" spans="1:24" ht="27" x14ac:dyDescent="0.3">
      <c r="A89" s="91">
        <v>87</v>
      </c>
      <c r="B89" s="91" t="s">
        <v>402</v>
      </c>
      <c r="C89" s="91" t="s">
        <v>1132</v>
      </c>
      <c r="D89" s="91" t="s">
        <v>1133</v>
      </c>
      <c r="E89" s="92" t="s">
        <v>1222</v>
      </c>
      <c r="F89" s="92" t="s">
        <v>1202</v>
      </c>
      <c r="G89" s="93">
        <v>5000000</v>
      </c>
      <c r="H89" s="94">
        <v>42530</v>
      </c>
      <c r="I89" s="92" t="s">
        <v>77</v>
      </c>
      <c r="J89" s="192"/>
      <c r="K89" s="91" t="s">
        <v>1420</v>
      </c>
      <c r="L89" s="91" t="s">
        <v>1097</v>
      </c>
      <c r="M89" s="91"/>
      <c r="N89" s="96"/>
      <c r="O89" s="96"/>
      <c r="P89" s="96"/>
      <c r="Q89" s="96"/>
      <c r="R89" s="96"/>
      <c r="S89" s="96"/>
      <c r="T89" s="96"/>
      <c r="U89" s="96"/>
      <c r="V89" s="96"/>
      <c r="W89" s="115" t="s">
        <v>1423</v>
      </c>
      <c r="X89" s="91" t="s">
        <v>1424</v>
      </c>
    </row>
    <row r="90" spans="1:24" ht="27" x14ac:dyDescent="0.3">
      <c r="A90" s="91">
        <v>88</v>
      </c>
      <c r="B90" s="91" t="s">
        <v>402</v>
      </c>
      <c r="C90" s="91" t="s">
        <v>1132</v>
      </c>
      <c r="D90" s="91" t="s">
        <v>1133</v>
      </c>
      <c r="E90" s="92" t="s">
        <v>1223</v>
      </c>
      <c r="F90" s="92" t="s">
        <v>1202</v>
      </c>
      <c r="G90" s="93">
        <v>5000000</v>
      </c>
      <c r="H90" s="94">
        <v>42530</v>
      </c>
      <c r="I90" s="92" t="s">
        <v>77</v>
      </c>
      <c r="J90" s="192"/>
      <c r="K90" s="91" t="s">
        <v>1420</v>
      </c>
      <c r="L90" s="91" t="s">
        <v>1097</v>
      </c>
      <c r="M90" s="91"/>
      <c r="N90" s="96"/>
      <c r="O90" s="96"/>
      <c r="P90" s="96"/>
      <c r="Q90" s="96"/>
      <c r="R90" s="96"/>
      <c r="S90" s="96"/>
      <c r="T90" s="96"/>
      <c r="U90" s="96"/>
      <c r="V90" s="96"/>
      <c r="W90" s="115" t="s">
        <v>1423</v>
      </c>
      <c r="X90" s="91" t="s">
        <v>1424</v>
      </c>
    </row>
    <row r="91" spans="1:24" ht="27" x14ac:dyDescent="0.3">
      <c r="A91" s="91">
        <v>89</v>
      </c>
      <c r="B91" s="91" t="s">
        <v>402</v>
      </c>
      <c r="C91" s="91" t="s">
        <v>1132</v>
      </c>
      <c r="D91" s="91" t="s">
        <v>1133</v>
      </c>
      <c r="E91" s="92" t="s">
        <v>1224</v>
      </c>
      <c r="F91" s="92" t="s">
        <v>1202</v>
      </c>
      <c r="G91" s="93">
        <v>5000000</v>
      </c>
      <c r="H91" s="94">
        <v>42530</v>
      </c>
      <c r="I91" s="92" t="s">
        <v>77</v>
      </c>
      <c r="J91" s="192"/>
      <c r="K91" s="91" t="s">
        <v>1420</v>
      </c>
      <c r="L91" s="91" t="s">
        <v>1097</v>
      </c>
      <c r="M91" s="91"/>
      <c r="N91" s="96"/>
      <c r="O91" s="96"/>
      <c r="P91" s="96"/>
      <c r="Q91" s="96"/>
      <c r="R91" s="96"/>
      <c r="S91" s="96"/>
      <c r="T91" s="96"/>
      <c r="U91" s="96"/>
      <c r="V91" s="96"/>
      <c r="W91" s="115" t="s">
        <v>1423</v>
      </c>
      <c r="X91" s="91" t="s">
        <v>1424</v>
      </c>
    </row>
    <row r="92" spans="1:24" ht="27" x14ac:dyDescent="0.3">
      <c r="A92" s="91">
        <v>90</v>
      </c>
      <c r="B92" s="91" t="s">
        <v>402</v>
      </c>
      <c r="C92" s="91" t="s">
        <v>1132</v>
      </c>
      <c r="D92" s="91" t="s">
        <v>1133</v>
      </c>
      <c r="E92" s="92" t="s">
        <v>1225</v>
      </c>
      <c r="F92" s="92" t="s">
        <v>1202</v>
      </c>
      <c r="G92" s="93">
        <v>5000000</v>
      </c>
      <c r="H92" s="94">
        <v>42530</v>
      </c>
      <c r="I92" s="92" t="s">
        <v>77</v>
      </c>
      <c r="J92" s="192"/>
      <c r="K92" s="91" t="s">
        <v>1420</v>
      </c>
      <c r="L92" s="91" t="s">
        <v>1097</v>
      </c>
      <c r="M92" s="91"/>
      <c r="N92" s="96"/>
      <c r="O92" s="96"/>
      <c r="P92" s="96"/>
      <c r="Q92" s="96"/>
      <c r="R92" s="96"/>
      <c r="S92" s="96"/>
      <c r="T92" s="96"/>
      <c r="U92" s="96"/>
      <c r="V92" s="96"/>
      <c r="W92" s="115" t="s">
        <v>1423</v>
      </c>
      <c r="X92" s="91" t="s">
        <v>1424</v>
      </c>
    </row>
    <row r="93" spans="1:24" ht="27" x14ac:dyDescent="0.3">
      <c r="A93" s="91">
        <v>91</v>
      </c>
      <c r="B93" s="91" t="s">
        <v>402</v>
      </c>
      <c r="C93" s="91" t="s">
        <v>1132</v>
      </c>
      <c r="D93" s="91" t="s">
        <v>1133</v>
      </c>
      <c r="E93" s="92" t="s">
        <v>1226</v>
      </c>
      <c r="F93" s="92" t="s">
        <v>1202</v>
      </c>
      <c r="G93" s="93">
        <v>5000000</v>
      </c>
      <c r="H93" s="94">
        <v>42530</v>
      </c>
      <c r="I93" s="92" t="s">
        <v>77</v>
      </c>
      <c r="J93" s="192"/>
      <c r="K93" s="91" t="s">
        <v>1420</v>
      </c>
      <c r="L93" s="91" t="s">
        <v>1097</v>
      </c>
      <c r="M93" s="91"/>
      <c r="N93" s="96"/>
      <c r="O93" s="96"/>
      <c r="P93" s="96"/>
      <c r="Q93" s="96"/>
      <c r="R93" s="96"/>
      <c r="S93" s="96"/>
      <c r="T93" s="96"/>
      <c r="U93" s="96"/>
      <c r="V93" s="96"/>
      <c r="W93" s="115" t="s">
        <v>1423</v>
      </c>
      <c r="X93" s="91" t="s">
        <v>1424</v>
      </c>
    </row>
    <row r="94" spans="1:24" ht="27" x14ac:dyDescent="0.3">
      <c r="A94" s="91">
        <v>92</v>
      </c>
      <c r="B94" s="91" t="s">
        <v>402</v>
      </c>
      <c r="C94" s="91" t="s">
        <v>1132</v>
      </c>
      <c r="D94" s="91" t="s">
        <v>1133</v>
      </c>
      <c r="E94" s="92" t="s">
        <v>1227</v>
      </c>
      <c r="F94" s="92" t="s">
        <v>1202</v>
      </c>
      <c r="G94" s="93">
        <v>5000000</v>
      </c>
      <c r="H94" s="94">
        <v>42530</v>
      </c>
      <c r="I94" s="92" t="s">
        <v>77</v>
      </c>
      <c r="J94" s="192"/>
      <c r="K94" s="91" t="s">
        <v>1420</v>
      </c>
      <c r="L94" s="91" t="s">
        <v>1097</v>
      </c>
      <c r="M94" s="91"/>
      <c r="N94" s="96"/>
      <c r="O94" s="96"/>
      <c r="P94" s="96"/>
      <c r="Q94" s="96"/>
      <c r="R94" s="96"/>
      <c r="S94" s="96"/>
      <c r="T94" s="96"/>
      <c r="U94" s="96"/>
      <c r="V94" s="96"/>
      <c r="W94" s="115" t="s">
        <v>1423</v>
      </c>
      <c r="X94" s="91" t="s">
        <v>1424</v>
      </c>
    </row>
    <row r="95" spans="1:24" ht="27" x14ac:dyDescent="0.3">
      <c r="A95" s="91">
        <v>93</v>
      </c>
      <c r="B95" s="91" t="s">
        <v>402</v>
      </c>
      <c r="C95" s="91" t="s">
        <v>1132</v>
      </c>
      <c r="D95" s="91" t="s">
        <v>1133</v>
      </c>
      <c r="E95" s="92" t="s">
        <v>1228</v>
      </c>
      <c r="F95" s="92" t="s">
        <v>1202</v>
      </c>
      <c r="G95" s="93">
        <v>5000000</v>
      </c>
      <c r="H95" s="94">
        <v>42530</v>
      </c>
      <c r="I95" s="92" t="s">
        <v>77</v>
      </c>
      <c r="J95" s="192"/>
      <c r="K95" s="91" t="s">
        <v>1420</v>
      </c>
      <c r="L95" s="91" t="s">
        <v>1097</v>
      </c>
      <c r="M95" s="91"/>
      <c r="N95" s="96"/>
      <c r="O95" s="96"/>
      <c r="P95" s="96"/>
      <c r="Q95" s="96"/>
      <c r="R95" s="96"/>
      <c r="S95" s="96"/>
      <c r="T95" s="96"/>
      <c r="U95" s="96"/>
      <c r="V95" s="96"/>
      <c r="W95" s="115" t="s">
        <v>1423</v>
      </c>
      <c r="X95" s="91" t="s">
        <v>1424</v>
      </c>
    </row>
    <row r="96" spans="1:24" ht="27" x14ac:dyDescent="0.3">
      <c r="A96" s="91">
        <v>94</v>
      </c>
      <c r="B96" s="91" t="s">
        <v>402</v>
      </c>
      <c r="C96" s="91" t="s">
        <v>1132</v>
      </c>
      <c r="D96" s="91" t="s">
        <v>1133</v>
      </c>
      <c r="E96" s="92" t="s">
        <v>1229</v>
      </c>
      <c r="F96" s="92" t="s">
        <v>1202</v>
      </c>
      <c r="G96" s="93">
        <v>5000000</v>
      </c>
      <c r="H96" s="94">
        <v>42530</v>
      </c>
      <c r="I96" s="92" t="s">
        <v>77</v>
      </c>
      <c r="J96" s="192"/>
      <c r="K96" s="91" t="s">
        <v>1420</v>
      </c>
      <c r="L96" s="91" t="s">
        <v>1097</v>
      </c>
      <c r="M96" s="91"/>
      <c r="N96" s="96"/>
      <c r="O96" s="96"/>
      <c r="P96" s="96"/>
      <c r="Q96" s="96"/>
      <c r="R96" s="96"/>
      <c r="S96" s="96"/>
      <c r="T96" s="96"/>
      <c r="U96" s="96"/>
      <c r="V96" s="96"/>
      <c r="W96" s="115" t="s">
        <v>1423</v>
      </c>
      <c r="X96" s="91" t="s">
        <v>1424</v>
      </c>
    </row>
    <row r="97" spans="1:24" ht="27" x14ac:dyDescent="0.3">
      <c r="A97" s="91">
        <v>95</v>
      </c>
      <c r="B97" s="91" t="s">
        <v>402</v>
      </c>
      <c r="C97" s="91" t="s">
        <v>1132</v>
      </c>
      <c r="D97" s="91" t="s">
        <v>1133</v>
      </c>
      <c r="E97" s="92" t="s">
        <v>1230</v>
      </c>
      <c r="F97" s="92" t="s">
        <v>1135</v>
      </c>
      <c r="G97" s="93">
        <v>2343750</v>
      </c>
      <c r="H97" s="94">
        <v>42530</v>
      </c>
      <c r="I97" s="92" t="s">
        <v>77</v>
      </c>
      <c r="J97" s="192"/>
      <c r="K97" s="91" t="s">
        <v>1420</v>
      </c>
      <c r="L97" s="91" t="s">
        <v>1097</v>
      </c>
      <c r="M97" s="91"/>
      <c r="N97" s="96"/>
      <c r="O97" s="96"/>
      <c r="P97" s="96"/>
      <c r="Q97" s="96"/>
      <c r="R97" s="96"/>
      <c r="S97" s="96"/>
      <c r="T97" s="96"/>
      <c r="U97" s="96"/>
      <c r="V97" s="96"/>
      <c r="W97" s="115" t="s">
        <v>1423</v>
      </c>
      <c r="X97" s="91" t="s">
        <v>1424</v>
      </c>
    </row>
    <row r="98" spans="1:24" ht="27" x14ac:dyDescent="0.3">
      <c r="A98" s="91">
        <v>96</v>
      </c>
      <c r="B98" s="91" t="s">
        <v>402</v>
      </c>
      <c r="C98" s="91" t="s">
        <v>1132</v>
      </c>
      <c r="D98" s="91" t="s">
        <v>1133</v>
      </c>
      <c r="E98" s="92" t="s">
        <v>1231</v>
      </c>
      <c r="F98" s="92" t="s">
        <v>1135</v>
      </c>
      <c r="G98" s="93">
        <v>2343750</v>
      </c>
      <c r="H98" s="94">
        <v>42530</v>
      </c>
      <c r="I98" s="92" t="s">
        <v>77</v>
      </c>
      <c r="J98" s="192"/>
      <c r="K98" s="91" t="s">
        <v>1420</v>
      </c>
      <c r="L98" s="91" t="s">
        <v>1097</v>
      </c>
      <c r="M98" s="91"/>
      <c r="N98" s="96"/>
      <c r="O98" s="96"/>
      <c r="P98" s="96"/>
      <c r="Q98" s="96"/>
      <c r="R98" s="96"/>
      <c r="S98" s="96"/>
      <c r="T98" s="96"/>
      <c r="U98" s="96"/>
      <c r="V98" s="96"/>
      <c r="W98" s="115" t="s">
        <v>1423</v>
      </c>
      <c r="X98" s="91" t="s">
        <v>1424</v>
      </c>
    </row>
    <row r="99" spans="1:24" ht="27" x14ac:dyDescent="0.3">
      <c r="A99" s="91">
        <v>97</v>
      </c>
      <c r="B99" s="91" t="s">
        <v>402</v>
      </c>
      <c r="C99" s="91" t="s">
        <v>1132</v>
      </c>
      <c r="D99" s="91" t="s">
        <v>1133</v>
      </c>
      <c r="E99" s="92" t="s">
        <v>1232</v>
      </c>
      <c r="F99" s="92" t="s">
        <v>1135</v>
      </c>
      <c r="G99" s="93">
        <v>2343750</v>
      </c>
      <c r="H99" s="94">
        <v>42530</v>
      </c>
      <c r="I99" s="92" t="s">
        <v>77</v>
      </c>
      <c r="J99" s="192"/>
      <c r="K99" s="91" t="s">
        <v>1420</v>
      </c>
      <c r="L99" s="91" t="s">
        <v>1097</v>
      </c>
      <c r="M99" s="91"/>
      <c r="N99" s="96"/>
      <c r="O99" s="96"/>
      <c r="P99" s="96"/>
      <c r="Q99" s="96"/>
      <c r="R99" s="96"/>
      <c r="S99" s="96"/>
      <c r="T99" s="96"/>
      <c r="U99" s="96"/>
      <c r="V99" s="96"/>
      <c r="W99" s="115" t="s">
        <v>1423</v>
      </c>
      <c r="X99" s="91" t="s">
        <v>1424</v>
      </c>
    </row>
    <row r="100" spans="1:24" ht="27" x14ac:dyDescent="0.3">
      <c r="A100" s="91">
        <v>98</v>
      </c>
      <c r="B100" s="91" t="s">
        <v>402</v>
      </c>
      <c r="C100" s="91" t="s">
        <v>1132</v>
      </c>
      <c r="D100" s="91" t="s">
        <v>1133</v>
      </c>
      <c r="E100" s="92" t="s">
        <v>1233</v>
      </c>
      <c r="F100" s="92" t="s">
        <v>1135</v>
      </c>
      <c r="G100" s="93">
        <v>2343750</v>
      </c>
      <c r="H100" s="94">
        <v>42530</v>
      </c>
      <c r="I100" s="92" t="s">
        <v>77</v>
      </c>
      <c r="J100" s="192"/>
      <c r="K100" s="91" t="s">
        <v>1420</v>
      </c>
      <c r="L100" s="91" t="s">
        <v>1097</v>
      </c>
      <c r="M100" s="91"/>
      <c r="N100" s="96"/>
      <c r="O100" s="96"/>
      <c r="P100" s="96"/>
      <c r="Q100" s="96"/>
      <c r="R100" s="96"/>
      <c r="S100" s="96"/>
      <c r="T100" s="96"/>
      <c r="U100" s="96"/>
      <c r="V100" s="96"/>
      <c r="W100" s="115" t="s">
        <v>1423</v>
      </c>
      <c r="X100" s="91" t="s">
        <v>1424</v>
      </c>
    </row>
    <row r="101" spans="1:24" ht="27" x14ac:dyDescent="0.3">
      <c r="A101" s="91">
        <v>99</v>
      </c>
      <c r="B101" s="91" t="s">
        <v>402</v>
      </c>
      <c r="C101" s="91" t="s">
        <v>1132</v>
      </c>
      <c r="D101" s="91" t="s">
        <v>1133</v>
      </c>
      <c r="E101" s="92" t="s">
        <v>1234</v>
      </c>
      <c r="F101" s="92" t="s">
        <v>1135</v>
      </c>
      <c r="G101" s="93">
        <v>2343750</v>
      </c>
      <c r="H101" s="94">
        <v>42530</v>
      </c>
      <c r="I101" s="92" t="s">
        <v>77</v>
      </c>
      <c r="J101" s="192"/>
      <c r="K101" s="91" t="s">
        <v>1420</v>
      </c>
      <c r="L101" s="91" t="s">
        <v>1097</v>
      </c>
      <c r="M101" s="91"/>
      <c r="N101" s="96"/>
      <c r="O101" s="96"/>
      <c r="P101" s="96"/>
      <c r="Q101" s="96"/>
      <c r="R101" s="96"/>
      <c r="S101" s="96"/>
      <c r="T101" s="96"/>
      <c r="U101" s="96"/>
      <c r="V101" s="96"/>
      <c r="W101" s="115" t="s">
        <v>1423</v>
      </c>
      <c r="X101" s="91" t="s">
        <v>1424</v>
      </c>
    </row>
    <row r="102" spans="1:24" ht="27" x14ac:dyDescent="0.3">
      <c r="A102" s="91">
        <v>100</v>
      </c>
      <c r="B102" s="91" t="s">
        <v>402</v>
      </c>
      <c r="C102" s="91" t="s">
        <v>1132</v>
      </c>
      <c r="D102" s="91" t="s">
        <v>1133</v>
      </c>
      <c r="E102" s="92" t="s">
        <v>1235</v>
      </c>
      <c r="F102" s="92" t="s">
        <v>1135</v>
      </c>
      <c r="G102" s="93">
        <v>2343750</v>
      </c>
      <c r="H102" s="94">
        <v>42530</v>
      </c>
      <c r="I102" s="92" t="s">
        <v>77</v>
      </c>
      <c r="J102" s="192"/>
      <c r="K102" s="91" t="s">
        <v>1420</v>
      </c>
      <c r="L102" s="91" t="s">
        <v>1097</v>
      </c>
      <c r="M102" s="91"/>
      <c r="N102" s="96"/>
      <c r="O102" s="96"/>
      <c r="P102" s="96"/>
      <c r="Q102" s="96"/>
      <c r="R102" s="96"/>
      <c r="S102" s="96"/>
      <c r="T102" s="96"/>
      <c r="U102" s="96"/>
      <c r="V102" s="96"/>
      <c r="W102" s="115" t="s">
        <v>1423</v>
      </c>
      <c r="X102" s="91" t="s">
        <v>1424</v>
      </c>
    </row>
    <row r="103" spans="1:24" ht="27" x14ac:dyDescent="0.3">
      <c r="A103" s="91">
        <v>101</v>
      </c>
      <c r="B103" s="91" t="s">
        <v>402</v>
      </c>
      <c r="C103" s="91" t="s">
        <v>1132</v>
      </c>
      <c r="D103" s="91" t="s">
        <v>1133</v>
      </c>
      <c r="E103" s="92" t="s">
        <v>1236</v>
      </c>
      <c r="F103" s="92" t="s">
        <v>1135</v>
      </c>
      <c r="G103" s="93">
        <v>2343750</v>
      </c>
      <c r="H103" s="94">
        <v>42530</v>
      </c>
      <c r="I103" s="92" t="s">
        <v>77</v>
      </c>
      <c r="J103" s="192"/>
      <c r="K103" s="91" t="s">
        <v>1420</v>
      </c>
      <c r="L103" s="91" t="s">
        <v>1097</v>
      </c>
      <c r="M103" s="91"/>
      <c r="N103" s="96"/>
      <c r="O103" s="96"/>
      <c r="P103" s="96"/>
      <c r="Q103" s="96"/>
      <c r="R103" s="96"/>
      <c r="S103" s="96"/>
      <c r="T103" s="96"/>
      <c r="U103" s="96"/>
      <c r="V103" s="96"/>
      <c r="W103" s="115" t="s">
        <v>1423</v>
      </c>
      <c r="X103" s="91" t="s">
        <v>1424</v>
      </c>
    </row>
    <row r="104" spans="1:24" ht="27" x14ac:dyDescent="0.3">
      <c r="A104" s="91">
        <v>102</v>
      </c>
      <c r="B104" s="91" t="s">
        <v>402</v>
      </c>
      <c r="C104" s="91" t="s">
        <v>1132</v>
      </c>
      <c r="D104" s="91" t="s">
        <v>1133</v>
      </c>
      <c r="E104" s="92" t="s">
        <v>1237</v>
      </c>
      <c r="F104" s="92" t="s">
        <v>1135</v>
      </c>
      <c r="G104" s="93">
        <v>2343750</v>
      </c>
      <c r="H104" s="94">
        <v>42530</v>
      </c>
      <c r="I104" s="92" t="s">
        <v>77</v>
      </c>
      <c r="J104" s="192"/>
      <c r="K104" s="91" t="s">
        <v>1420</v>
      </c>
      <c r="L104" s="91" t="s">
        <v>1097</v>
      </c>
      <c r="M104" s="91"/>
      <c r="N104" s="96"/>
      <c r="O104" s="96"/>
      <c r="P104" s="96"/>
      <c r="Q104" s="96"/>
      <c r="R104" s="96"/>
      <c r="S104" s="96"/>
      <c r="T104" s="96"/>
      <c r="U104" s="96"/>
      <c r="V104" s="96"/>
      <c r="W104" s="115" t="s">
        <v>1423</v>
      </c>
      <c r="X104" s="91" t="s">
        <v>1424</v>
      </c>
    </row>
    <row r="105" spans="1:24" ht="27" x14ac:dyDescent="0.3">
      <c r="A105" s="91">
        <v>103</v>
      </c>
      <c r="B105" s="91" t="s">
        <v>402</v>
      </c>
      <c r="C105" s="91" t="s">
        <v>1132</v>
      </c>
      <c r="D105" s="91" t="s">
        <v>1133</v>
      </c>
      <c r="E105" s="92" t="s">
        <v>1238</v>
      </c>
      <c r="F105" s="92" t="s">
        <v>1135</v>
      </c>
      <c r="G105" s="93">
        <v>2343750</v>
      </c>
      <c r="H105" s="94">
        <v>42530</v>
      </c>
      <c r="I105" s="92" t="s">
        <v>77</v>
      </c>
      <c r="J105" s="192"/>
      <c r="K105" s="91" t="s">
        <v>1420</v>
      </c>
      <c r="L105" s="91" t="s">
        <v>1097</v>
      </c>
      <c r="M105" s="91"/>
      <c r="N105" s="96"/>
      <c r="O105" s="96"/>
      <c r="P105" s="96"/>
      <c r="Q105" s="96"/>
      <c r="R105" s="96"/>
      <c r="S105" s="96"/>
      <c r="T105" s="96"/>
      <c r="U105" s="96"/>
      <c r="V105" s="96"/>
      <c r="W105" s="115" t="s">
        <v>1423</v>
      </c>
      <c r="X105" s="91" t="s">
        <v>1424</v>
      </c>
    </row>
    <row r="106" spans="1:24" ht="27" x14ac:dyDescent="0.3">
      <c r="A106" s="91">
        <v>104</v>
      </c>
      <c r="B106" s="91" t="s">
        <v>402</v>
      </c>
      <c r="C106" s="91" t="s">
        <v>1132</v>
      </c>
      <c r="D106" s="91" t="s">
        <v>1133</v>
      </c>
      <c r="E106" s="92" t="s">
        <v>1239</v>
      </c>
      <c r="F106" s="92" t="s">
        <v>1135</v>
      </c>
      <c r="G106" s="93">
        <v>2343750</v>
      </c>
      <c r="H106" s="94">
        <v>42530</v>
      </c>
      <c r="I106" s="92" t="s">
        <v>77</v>
      </c>
      <c r="J106" s="192"/>
      <c r="K106" s="91" t="s">
        <v>1420</v>
      </c>
      <c r="L106" s="91" t="s">
        <v>1097</v>
      </c>
      <c r="M106" s="91"/>
      <c r="N106" s="96"/>
      <c r="O106" s="96"/>
      <c r="P106" s="96"/>
      <c r="Q106" s="96"/>
      <c r="R106" s="96"/>
      <c r="S106" s="96"/>
      <c r="T106" s="96"/>
      <c r="U106" s="96"/>
      <c r="V106" s="96"/>
      <c r="W106" s="115" t="s">
        <v>1423</v>
      </c>
      <c r="X106" s="91" t="s">
        <v>1424</v>
      </c>
    </row>
    <row r="107" spans="1:24" ht="27" x14ac:dyDescent="0.3">
      <c r="A107" s="91">
        <v>105</v>
      </c>
      <c r="B107" s="91" t="s">
        <v>402</v>
      </c>
      <c r="C107" s="91" t="s">
        <v>1132</v>
      </c>
      <c r="D107" s="91" t="s">
        <v>1133</v>
      </c>
      <c r="E107" s="92" t="s">
        <v>1240</v>
      </c>
      <c r="F107" s="92" t="s">
        <v>1135</v>
      </c>
      <c r="G107" s="93">
        <v>2343750</v>
      </c>
      <c r="H107" s="94">
        <v>42530</v>
      </c>
      <c r="I107" s="92" t="s">
        <v>77</v>
      </c>
      <c r="J107" s="192"/>
      <c r="K107" s="91" t="s">
        <v>1420</v>
      </c>
      <c r="L107" s="91" t="s">
        <v>1097</v>
      </c>
      <c r="M107" s="91"/>
      <c r="N107" s="96"/>
      <c r="O107" s="96"/>
      <c r="P107" s="96"/>
      <c r="Q107" s="96"/>
      <c r="R107" s="96"/>
      <c r="S107" s="96"/>
      <c r="T107" s="96"/>
      <c r="U107" s="96"/>
      <c r="V107" s="96"/>
      <c r="W107" s="115" t="s">
        <v>1423</v>
      </c>
      <c r="X107" s="91" t="s">
        <v>1424</v>
      </c>
    </row>
    <row r="108" spans="1:24" ht="27" x14ac:dyDescent="0.3">
      <c r="A108" s="91">
        <v>106</v>
      </c>
      <c r="B108" s="91" t="s">
        <v>402</v>
      </c>
      <c r="C108" s="91" t="s">
        <v>1132</v>
      </c>
      <c r="D108" s="91" t="s">
        <v>1133</v>
      </c>
      <c r="E108" s="92" t="s">
        <v>1241</v>
      </c>
      <c r="F108" s="92" t="s">
        <v>1135</v>
      </c>
      <c r="G108" s="93">
        <v>2343750</v>
      </c>
      <c r="H108" s="94">
        <v>42530</v>
      </c>
      <c r="I108" s="92" t="s">
        <v>77</v>
      </c>
      <c r="J108" s="192"/>
      <c r="K108" s="91" t="s">
        <v>1420</v>
      </c>
      <c r="L108" s="91" t="s">
        <v>1097</v>
      </c>
      <c r="M108" s="91"/>
      <c r="N108" s="96"/>
      <c r="O108" s="96"/>
      <c r="P108" s="96"/>
      <c r="Q108" s="96"/>
      <c r="R108" s="96"/>
      <c r="S108" s="96"/>
      <c r="T108" s="96"/>
      <c r="U108" s="96"/>
      <c r="V108" s="96"/>
      <c r="W108" s="115" t="s">
        <v>1423</v>
      </c>
      <c r="X108" s="91" t="s">
        <v>1424</v>
      </c>
    </row>
    <row r="109" spans="1:24" ht="27" x14ac:dyDescent="0.3">
      <c r="A109" s="91">
        <v>107</v>
      </c>
      <c r="B109" s="91" t="s">
        <v>402</v>
      </c>
      <c r="C109" s="91" t="s">
        <v>1132</v>
      </c>
      <c r="D109" s="91" t="s">
        <v>1133</v>
      </c>
      <c r="E109" s="92" t="s">
        <v>1242</v>
      </c>
      <c r="F109" s="92" t="s">
        <v>1135</v>
      </c>
      <c r="G109" s="93">
        <v>2343750</v>
      </c>
      <c r="H109" s="94">
        <v>42530</v>
      </c>
      <c r="I109" s="92" t="s">
        <v>77</v>
      </c>
      <c r="J109" s="192"/>
      <c r="K109" s="91" t="s">
        <v>1420</v>
      </c>
      <c r="L109" s="91" t="s">
        <v>1097</v>
      </c>
      <c r="M109" s="91"/>
      <c r="N109" s="96"/>
      <c r="O109" s="96"/>
      <c r="P109" s="96"/>
      <c r="Q109" s="96"/>
      <c r="R109" s="96"/>
      <c r="S109" s="96"/>
      <c r="T109" s="96"/>
      <c r="U109" s="96"/>
      <c r="V109" s="96"/>
      <c r="W109" s="115" t="s">
        <v>1423</v>
      </c>
      <c r="X109" s="91" t="s">
        <v>1424</v>
      </c>
    </row>
    <row r="110" spans="1:24" ht="27" x14ac:dyDescent="0.3">
      <c r="A110" s="91">
        <v>108</v>
      </c>
      <c r="B110" s="91" t="s">
        <v>402</v>
      </c>
      <c r="C110" s="91" t="s">
        <v>1132</v>
      </c>
      <c r="D110" s="91" t="s">
        <v>1133</v>
      </c>
      <c r="E110" s="92" t="s">
        <v>1243</v>
      </c>
      <c r="F110" s="92" t="s">
        <v>1135</v>
      </c>
      <c r="G110" s="93">
        <v>2343750</v>
      </c>
      <c r="H110" s="94">
        <v>42530</v>
      </c>
      <c r="I110" s="92" t="s">
        <v>77</v>
      </c>
      <c r="J110" s="192"/>
      <c r="K110" s="91" t="s">
        <v>1420</v>
      </c>
      <c r="L110" s="91" t="s">
        <v>1097</v>
      </c>
      <c r="M110" s="91"/>
      <c r="N110" s="96"/>
      <c r="O110" s="96"/>
      <c r="P110" s="96"/>
      <c r="Q110" s="96"/>
      <c r="R110" s="96"/>
      <c r="S110" s="96"/>
      <c r="T110" s="96"/>
      <c r="U110" s="96"/>
      <c r="V110" s="96"/>
      <c r="W110" s="115" t="s">
        <v>1423</v>
      </c>
      <c r="X110" s="91" t="s">
        <v>1424</v>
      </c>
    </row>
    <row r="111" spans="1:24" ht="27" x14ac:dyDescent="0.3">
      <c r="A111" s="91">
        <v>109</v>
      </c>
      <c r="B111" s="91" t="s">
        <v>402</v>
      </c>
      <c r="C111" s="91" t="s">
        <v>1132</v>
      </c>
      <c r="D111" s="91" t="s">
        <v>1133</v>
      </c>
      <c r="E111" s="92" t="s">
        <v>1244</v>
      </c>
      <c r="F111" s="92" t="s">
        <v>1135</v>
      </c>
      <c r="G111" s="93">
        <v>2343750</v>
      </c>
      <c r="H111" s="94">
        <v>42530</v>
      </c>
      <c r="I111" s="92" t="s">
        <v>77</v>
      </c>
      <c r="J111" s="192"/>
      <c r="K111" s="91" t="s">
        <v>1420</v>
      </c>
      <c r="L111" s="91" t="s">
        <v>1097</v>
      </c>
      <c r="M111" s="91"/>
      <c r="N111" s="96"/>
      <c r="O111" s="96"/>
      <c r="P111" s="96"/>
      <c r="Q111" s="96"/>
      <c r="R111" s="96"/>
      <c r="S111" s="96"/>
      <c r="T111" s="96"/>
      <c r="U111" s="96"/>
      <c r="V111" s="96"/>
      <c r="W111" s="115" t="s">
        <v>1423</v>
      </c>
      <c r="X111" s="91" t="s">
        <v>1424</v>
      </c>
    </row>
    <row r="112" spans="1:24" ht="27" x14ac:dyDescent="0.3">
      <c r="A112" s="91">
        <v>110</v>
      </c>
      <c r="B112" s="91" t="s">
        <v>402</v>
      </c>
      <c r="C112" s="91" t="s">
        <v>1132</v>
      </c>
      <c r="D112" s="91" t="s">
        <v>1133</v>
      </c>
      <c r="E112" s="92" t="s">
        <v>1245</v>
      </c>
      <c r="F112" s="92" t="s">
        <v>1135</v>
      </c>
      <c r="G112" s="93">
        <v>2343750</v>
      </c>
      <c r="H112" s="94">
        <v>42530</v>
      </c>
      <c r="I112" s="92" t="s">
        <v>77</v>
      </c>
      <c r="J112" s="192"/>
      <c r="K112" s="91" t="s">
        <v>1420</v>
      </c>
      <c r="L112" s="91" t="s">
        <v>1097</v>
      </c>
      <c r="M112" s="91"/>
      <c r="N112" s="96"/>
      <c r="O112" s="96"/>
      <c r="P112" s="96"/>
      <c r="Q112" s="96"/>
      <c r="R112" s="96"/>
      <c r="S112" s="96"/>
      <c r="T112" s="96"/>
      <c r="U112" s="96"/>
      <c r="V112" s="96"/>
      <c r="W112" s="115" t="s">
        <v>1423</v>
      </c>
      <c r="X112" s="91" t="s">
        <v>1424</v>
      </c>
    </row>
    <row r="113" spans="1:24" ht="27" x14ac:dyDescent="0.3">
      <c r="A113" s="91">
        <v>111</v>
      </c>
      <c r="B113" s="91" t="s">
        <v>402</v>
      </c>
      <c r="C113" s="91" t="s">
        <v>1132</v>
      </c>
      <c r="D113" s="91" t="s">
        <v>1133</v>
      </c>
      <c r="E113" s="92" t="s">
        <v>1246</v>
      </c>
      <c r="F113" s="92" t="s">
        <v>1135</v>
      </c>
      <c r="G113" s="93">
        <v>2343750</v>
      </c>
      <c r="H113" s="94">
        <v>42530</v>
      </c>
      <c r="I113" s="92" t="s">
        <v>77</v>
      </c>
      <c r="J113" s="192"/>
      <c r="K113" s="91" t="s">
        <v>1420</v>
      </c>
      <c r="L113" s="91" t="s">
        <v>1097</v>
      </c>
      <c r="M113" s="91"/>
      <c r="N113" s="96"/>
      <c r="O113" s="96"/>
      <c r="P113" s="96"/>
      <c r="Q113" s="96"/>
      <c r="R113" s="96"/>
      <c r="S113" s="96"/>
      <c r="T113" s="96"/>
      <c r="U113" s="96"/>
      <c r="V113" s="96"/>
      <c r="W113" s="115" t="s">
        <v>1423</v>
      </c>
      <c r="X113" s="91" t="s">
        <v>1424</v>
      </c>
    </row>
    <row r="114" spans="1:24" ht="27" x14ac:dyDescent="0.3">
      <c r="A114" s="91">
        <v>112</v>
      </c>
      <c r="B114" s="91" t="s">
        <v>402</v>
      </c>
      <c r="C114" s="91" t="s">
        <v>1132</v>
      </c>
      <c r="D114" s="91" t="s">
        <v>1133</v>
      </c>
      <c r="E114" s="92" t="s">
        <v>1247</v>
      </c>
      <c r="F114" s="92" t="s">
        <v>1135</v>
      </c>
      <c r="G114" s="93">
        <v>2343750</v>
      </c>
      <c r="H114" s="94">
        <v>42530</v>
      </c>
      <c r="I114" s="92" t="s">
        <v>77</v>
      </c>
      <c r="J114" s="192"/>
      <c r="K114" s="91" t="s">
        <v>1420</v>
      </c>
      <c r="L114" s="91" t="s">
        <v>1097</v>
      </c>
      <c r="M114" s="91"/>
      <c r="N114" s="96"/>
      <c r="O114" s="96"/>
      <c r="P114" s="96"/>
      <c r="Q114" s="96"/>
      <c r="R114" s="96"/>
      <c r="S114" s="96"/>
      <c r="T114" s="96"/>
      <c r="U114" s="96"/>
      <c r="V114" s="96"/>
      <c r="W114" s="115" t="s">
        <v>1423</v>
      </c>
      <c r="X114" s="91" t="s">
        <v>1424</v>
      </c>
    </row>
    <row r="115" spans="1:24" ht="27" x14ac:dyDescent="0.3">
      <c r="A115" s="91">
        <v>113</v>
      </c>
      <c r="B115" s="91" t="s">
        <v>402</v>
      </c>
      <c r="C115" s="91" t="s">
        <v>1132</v>
      </c>
      <c r="D115" s="91" t="s">
        <v>1133</v>
      </c>
      <c r="E115" s="92" t="s">
        <v>1248</v>
      </c>
      <c r="F115" s="92" t="s">
        <v>1135</v>
      </c>
      <c r="G115" s="93">
        <v>2343750</v>
      </c>
      <c r="H115" s="94">
        <v>42530</v>
      </c>
      <c r="I115" s="92" t="s">
        <v>77</v>
      </c>
      <c r="J115" s="192"/>
      <c r="K115" s="91" t="s">
        <v>1420</v>
      </c>
      <c r="L115" s="91" t="s">
        <v>1097</v>
      </c>
      <c r="M115" s="91"/>
      <c r="N115" s="96"/>
      <c r="O115" s="96"/>
      <c r="P115" s="96"/>
      <c r="Q115" s="96"/>
      <c r="R115" s="96"/>
      <c r="S115" s="96"/>
      <c r="T115" s="96"/>
      <c r="U115" s="96"/>
      <c r="V115" s="96"/>
      <c r="W115" s="115" t="s">
        <v>1423</v>
      </c>
      <c r="X115" s="91" t="s">
        <v>1424</v>
      </c>
    </row>
    <row r="116" spans="1:24" ht="27" x14ac:dyDescent="0.3">
      <c r="A116" s="91">
        <v>114</v>
      </c>
      <c r="B116" s="91" t="s">
        <v>402</v>
      </c>
      <c r="C116" s="91" t="s">
        <v>1132</v>
      </c>
      <c r="D116" s="91" t="s">
        <v>1133</v>
      </c>
      <c r="E116" s="92" t="s">
        <v>1249</v>
      </c>
      <c r="F116" s="92" t="s">
        <v>1135</v>
      </c>
      <c r="G116" s="93">
        <v>2343750</v>
      </c>
      <c r="H116" s="94">
        <v>42530</v>
      </c>
      <c r="I116" s="92" t="s">
        <v>77</v>
      </c>
      <c r="J116" s="192"/>
      <c r="K116" s="91" t="s">
        <v>1420</v>
      </c>
      <c r="L116" s="91" t="s">
        <v>1097</v>
      </c>
      <c r="M116" s="91"/>
      <c r="N116" s="96"/>
      <c r="O116" s="96"/>
      <c r="P116" s="96"/>
      <c r="Q116" s="96"/>
      <c r="R116" s="96"/>
      <c r="S116" s="96"/>
      <c r="T116" s="96"/>
      <c r="U116" s="96"/>
      <c r="V116" s="96"/>
      <c r="W116" s="115" t="s">
        <v>1423</v>
      </c>
      <c r="X116" s="91" t="s">
        <v>1424</v>
      </c>
    </row>
    <row r="117" spans="1:24" ht="27" x14ac:dyDescent="0.3">
      <c r="A117" s="91">
        <v>115</v>
      </c>
      <c r="B117" s="91" t="s">
        <v>402</v>
      </c>
      <c r="C117" s="91" t="s">
        <v>1132</v>
      </c>
      <c r="D117" s="91" t="s">
        <v>1133</v>
      </c>
      <c r="E117" s="92" t="s">
        <v>1250</v>
      </c>
      <c r="F117" s="92" t="s">
        <v>1135</v>
      </c>
      <c r="G117" s="93">
        <v>2343750</v>
      </c>
      <c r="H117" s="94">
        <v>42530</v>
      </c>
      <c r="I117" s="92" t="s">
        <v>77</v>
      </c>
      <c r="J117" s="192"/>
      <c r="K117" s="91" t="s">
        <v>1420</v>
      </c>
      <c r="L117" s="91" t="s">
        <v>1097</v>
      </c>
      <c r="M117" s="91"/>
      <c r="N117" s="96"/>
      <c r="O117" s="96"/>
      <c r="P117" s="96"/>
      <c r="Q117" s="96"/>
      <c r="R117" s="96"/>
      <c r="S117" s="96"/>
      <c r="T117" s="96"/>
      <c r="U117" s="96"/>
      <c r="V117" s="96"/>
      <c r="W117" s="115" t="s">
        <v>1423</v>
      </c>
      <c r="X117" s="91" t="s">
        <v>1424</v>
      </c>
    </row>
    <row r="118" spans="1:24" ht="27" x14ac:dyDescent="0.3">
      <c r="A118" s="91">
        <v>116</v>
      </c>
      <c r="B118" s="91" t="s">
        <v>402</v>
      </c>
      <c r="C118" s="91" t="s">
        <v>1132</v>
      </c>
      <c r="D118" s="91" t="s">
        <v>1133</v>
      </c>
      <c r="E118" s="92" t="s">
        <v>1251</v>
      </c>
      <c r="F118" s="92" t="s">
        <v>1135</v>
      </c>
      <c r="G118" s="93">
        <v>2343750</v>
      </c>
      <c r="H118" s="94">
        <v>42530</v>
      </c>
      <c r="I118" s="92" t="s">
        <v>77</v>
      </c>
      <c r="J118" s="192"/>
      <c r="K118" s="91" t="s">
        <v>1420</v>
      </c>
      <c r="L118" s="91" t="s">
        <v>1097</v>
      </c>
      <c r="M118" s="91"/>
      <c r="N118" s="96"/>
      <c r="O118" s="96"/>
      <c r="P118" s="96"/>
      <c r="Q118" s="96"/>
      <c r="R118" s="96"/>
      <c r="S118" s="96"/>
      <c r="T118" s="96"/>
      <c r="U118" s="96"/>
      <c r="V118" s="96"/>
      <c r="W118" s="115" t="s">
        <v>1423</v>
      </c>
      <c r="X118" s="91" t="s">
        <v>1424</v>
      </c>
    </row>
    <row r="119" spans="1:24" ht="27" x14ac:dyDescent="0.3">
      <c r="A119" s="91">
        <v>117</v>
      </c>
      <c r="B119" s="91" t="s">
        <v>402</v>
      </c>
      <c r="C119" s="91" t="s">
        <v>1132</v>
      </c>
      <c r="D119" s="91" t="s">
        <v>1133</v>
      </c>
      <c r="E119" s="92" t="s">
        <v>1252</v>
      </c>
      <c r="F119" s="92" t="s">
        <v>1135</v>
      </c>
      <c r="G119" s="93">
        <v>2343750</v>
      </c>
      <c r="H119" s="94">
        <v>42530</v>
      </c>
      <c r="I119" s="92" t="s">
        <v>77</v>
      </c>
      <c r="J119" s="192"/>
      <c r="K119" s="91" t="s">
        <v>1420</v>
      </c>
      <c r="L119" s="91" t="s">
        <v>1097</v>
      </c>
      <c r="M119" s="91"/>
      <c r="N119" s="96"/>
      <c r="O119" s="96"/>
      <c r="P119" s="96"/>
      <c r="Q119" s="96"/>
      <c r="R119" s="96"/>
      <c r="S119" s="96"/>
      <c r="T119" s="96"/>
      <c r="U119" s="96"/>
      <c r="V119" s="96"/>
      <c r="W119" s="115" t="s">
        <v>1423</v>
      </c>
      <c r="X119" s="91" t="s">
        <v>1424</v>
      </c>
    </row>
    <row r="120" spans="1:24" ht="27" x14ac:dyDescent="0.3">
      <c r="A120" s="91">
        <v>118</v>
      </c>
      <c r="B120" s="91" t="s">
        <v>402</v>
      </c>
      <c r="C120" s="91" t="s">
        <v>1132</v>
      </c>
      <c r="D120" s="91" t="s">
        <v>1133</v>
      </c>
      <c r="E120" s="92" t="s">
        <v>1253</v>
      </c>
      <c r="F120" s="92" t="s">
        <v>1135</v>
      </c>
      <c r="G120" s="93">
        <v>2343750</v>
      </c>
      <c r="H120" s="94">
        <v>42530</v>
      </c>
      <c r="I120" s="92" t="s">
        <v>77</v>
      </c>
      <c r="J120" s="192"/>
      <c r="K120" s="91" t="s">
        <v>1420</v>
      </c>
      <c r="L120" s="91" t="s">
        <v>1097</v>
      </c>
      <c r="M120" s="91"/>
      <c r="N120" s="96"/>
      <c r="O120" s="96"/>
      <c r="P120" s="96"/>
      <c r="Q120" s="96"/>
      <c r="R120" s="96"/>
      <c r="S120" s="96"/>
      <c r="T120" s="96"/>
      <c r="U120" s="96"/>
      <c r="V120" s="96"/>
      <c r="W120" s="115" t="s">
        <v>1423</v>
      </c>
      <c r="X120" s="91" t="s">
        <v>1424</v>
      </c>
    </row>
    <row r="121" spans="1:24" ht="27" x14ac:dyDescent="0.3">
      <c r="A121" s="91">
        <v>119</v>
      </c>
      <c r="B121" s="91" t="s">
        <v>402</v>
      </c>
      <c r="C121" s="91" t="s">
        <v>1132</v>
      </c>
      <c r="D121" s="91" t="s">
        <v>1133</v>
      </c>
      <c r="E121" s="92" t="s">
        <v>1254</v>
      </c>
      <c r="F121" s="92" t="s">
        <v>1135</v>
      </c>
      <c r="G121" s="93">
        <v>2343750</v>
      </c>
      <c r="H121" s="94">
        <v>42530</v>
      </c>
      <c r="I121" s="92" t="s">
        <v>77</v>
      </c>
      <c r="J121" s="192"/>
      <c r="K121" s="91" t="s">
        <v>1420</v>
      </c>
      <c r="L121" s="91" t="s">
        <v>1097</v>
      </c>
      <c r="M121" s="91"/>
      <c r="N121" s="96"/>
      <c r="O121" s="96"/>
      <c r="P121" s="96"/>
      <c r="Q121" s="96"/>
      <c r="R121" s="96"/>
      <c r="S121" s="96"/>
      <c r="T121" s="96"/>
      <c r="U121" s="96"/>
      <c r="V121" s="96"/>
      <c r="W121" s="115" t="s">
        <v>1423</v>
      </c>
      <c r="X121" s="91" t="s">
        <v>1424</v>
      </c>
    </row>
    <row r="122" spans="1:24" ht="27" x14ac:dyDescent="0.3">
      <c r="A122" s="91">
        <v>120</v>
      </c>
      <c r="B122" s="91" t="s">
        <v>402</v>
      </c>
      <c r="C122" s="91" t="s">
        <v>1132</v>
      </c>
      <c r="D122" s="91" t="s">
        <v>1133</v>
      </c>
      <c r="E122" s="92" t="s">
        <v>1255</v>
      </c>
      <c r="F122" s="92" t="s">
        <v>1135</v>
      </c>
      <c r="G122" s="93">
        <v>2343750</v>
      </c>
      <c r="H122" s="94">
        <v>42530</v>
      </c>
      <c r="I122" s="92" t="s">
        <v>77</v>
      </c>
      <c r="J122" s="192"/>
      <c r="K122" s="91" t="s">
        <v>1420</v>
      </c>
      <c r="L122" s="91" t="s">
        <v>1097</v>
      </c>
      <c r="M122" s="91"/>
      <c r="N122" s="96"/>
      <c r="O122" s="96"/>
      <c r="P122" s="96"/>
      <c r="Q122" s="96"/>
      <c r="R122" s="96"/>
      <c r="S122" s="96"/>
      <c r="T122" s="96"/>
      <c r="U122" s="96"/>
      <c r="V122" s="96"/>
      <c r="W122" s="115" t="s">
        <v>1423</v>
      </c>
      <c r="X122" s="91" t="s">
        <v>1424</v>
      </c>
    </row>
    <row r="123" spans="1:24" ht="27" x14ac:dyDescent="0.3">
      <c r="A123" s="91">
        <v>121</v>
      </c>
      <c r="B123" s="91" t="s">
        <v>402</v>
      </c>
      <c r="C123" s="91" t="s">
        <v>1132</v>
      </c>
      <c r="D123" s="91" t="s">
        <v>1133</v>
      </c>
      <c r="E123" s="92" t="s">
        <v>1256</v>
      </c>
      <c r="F123" s="92" t="s">
        <v>1135</v>
      </c>
      <c r="G123" s="93">
        <v>2343750</v>
      </c>
      <c r="H123" s="94">
        <v>42530</v>
      </c>
      <c r="I123" s="92" t="s">
        <v>77</v>
      </c>
      <c r="J123" s="192"/>
      <c r="K123" s="91" t="s">
        <v>1420</v>
      </c>
      <c r="L123" s="91" t="s">
        <v>1097</v>
      </c>
      <c r="M123" s="91"/>
      <c r="N123" s="96"/>
      <c r="O123" s="96"/>
      <c r="P123" s="96"/>
      <c r="Q123" s="96"/>
      <c r="R123" s="96"/>
      <c r="S123" s="96"/>
      <c r="T123" s="96"/>
      <c r="U123" s="96"/>
      <c r="V123" s="96"/>
      <c r="W123" s="115" t="s">
        <v>1423</v>
      </c>
      <c r="X123" s="91" t="s">
        <v>1424</v>
      </c>
    </row>
    <row r="124" spans="1:24" ht="27" x14ac:dyDescent="0.3">
      <c r="A124" s="91">
        <v>122</v>
      </c>
      <c r="B124" s="91" t="s">
        <v>402</v>
      </c>
      <c r="C124" s="91" t="s">
        <v>1132</v>
      </c>
      <c r="D124" s="91" t="s">
        <v>1133</v>
      </c>
      <c r="E124" s="92" t="s">
        <v>1257</v>
      </c>
      <c r="F124" s="92" t="s">
        <v>1135</v>
      </c>
      <c r="G124" s="93">
        <v>2343750</v>
      </c>
      <c r="H124" s="94">
        <v>42530</v>
      </c>
      <c r="I124" s="92" t="s">
        <v>77</v>
      </c>
      <c r="J124" s="192"/>
      <c r="K124" s="91" t="s">
        <v>1420</v>
      </c>
      <c r="L124" s="91" t="s">
        <v>1097</v>
      </c>
      <c r="M124" s="91"/>
      <c r="N124" s="96"/>
      <c r="O124" s="96"/>
      <c r="P124" s="96"/>
      <c r="Q124" s="96"/>
      <c r="R124" s="96"/>
      <c r="S124" s="96"/>
      <c r="T124" s="96"/>
      <c r="U124" s="96"/>
      <c r="V124" s="96"/>
      <c r="W124" s="115" t="s">
        <v>1423</v>
      </c>
      <c r="X124" s="91" t="s">
        <v>1424</v>
      </c>
    </row>
    <row r="125" spans="1:24" ht="27" x14ac:dyDescent="0.3">
      <c r="A125" s="91">
        <v>123</v>
      </c>
      <c r="B125" s="91" t="s">
        <v>402</v>
      </c>
      <c r="C125" s="91" t="s">
        <v>1132</v>
      </c>
      <c r="D125" s="91" t="s">
        <v>1133</v>
      </c>
      <c r="E125" s="92" t="s">
        <v>1258</v>
      </c>
      <c r="F125" s="92" t="s">
        <v>1135</v>
      </c>
      <c r="G125" s="93">
        <v>2343750</v>
      </c>
      <c r="H125" s="94">
        <v>42530</v>
      </c>
      <c r="I125" s="92" t="s">
        <v>77</v>
      </c>
      <c r="J125" s="192"/>
      <c r="K125" s="91" t="s">
        <v>1420</v>
      </c>
      <c r="L125" s="91" t="s">
        <v>1097</v>
      </c>
      <c r="M125" s="91"/>
      <c r="N125" s="96"/>
      <c r="O125" s="96"/>
      <c r="P125" s="96"/>
      <c r="Q125" s="96"/>
      <c r="R125" s="96"/>
      <c r="S125" s="96"/>
      <c r="T125" s="96"/>
      <c r="U125" s="96"/>
      <c r="V125" s="96"/>
      <c r="W125" s="115" t="s">
        <v>1423</v>
      </c>
      <c r="X125" s="91" t="s">
        <v>1424</v>
      </c>
    </row>
    <row r="126" spans="1:24" ht="27" x14ac:dyDescent="0.3">
      <c r="A126" s="91">
        <v>124</v>
      </c>
      <c r="B126" s="91" t="s">
        <v>402</v>
      </c>
      <c r="C126" s="91" t="s">
        <v>1132</v>
      </c>
      <c r="D126" s="91" t="s">
        <v>1133</v>
      </c>
      <c r="E126" s="92" t="s">
        <v>1259</v>
      </c>
      <c r="F126" s="92" t="s">
        <v>1135</v>
      </c>
      <c r="G126" s="93">
        <v>2343750</v>
      </c>
      <c r="H126" s="94">
        <v>42530</v>
      </c>
      <c r="I126" s="92" t="s">
        <v>77</v>
      </c>
      <c r="J126" s="192"/>
      <c r="K126" s="91" t="s">
        <v>1420</v>
      </c>
      <c r="L126" s="91" t="s">
        <v>1097</v>
      </c>
      <c r="M126" s="91"/>
      <c r="N126" s="96"/>
      <c r="O126" s="96"/>
      <c r="P126" s="96"/>
      <c r="Q126" s="96"/>
      <c r="R126" s="96"/>
      <c r="S126" s="96"/>
      <c r="T126" s="96"/>
      <c r="U126" s="96"/>
      <c r="V126" s="96"/>
      <c r="W126" s="115" t="s">
        <v>1423</v>
      </c>
      <c r="X126" s="91" t="s">
        <v>1424</v>
      </c>
    </row>
    <row r="127" spans="1:24" ht="27" x14ac:dyDescent="0.3">
      <c r="A127" s="91">
        <v>125</v>
      </c>
      <c r="B127" s="91" t="s">
        <v>402</v>
      </c>
      <c r="C127" s="91" t="s">
        <v>1132</v>
      </c>
      <c r="D127" s="91" t="s">
        <v>1133</v>
      </c>
      <c r="E127" s="92" t="s">
        <v>1260</v>
      </c>
      <c r="F127" s="92" t="s">
        <v>1135</v>
      </c>
      <c r="G127" s="93">
        <v>2343750</v>
      </c>
      <c r="H127" s="94">
        <v>42530</v>
      </c>
      <c r="I127" s="92" t="s">
        <v>77</v>
      </c>
      <c r="J127" s="192"/>
      <c r="K127" s="91" t="s">
        <v>1420</v>
      </c>
      <c r="L127" s="91" t="s">
        <v>1097</v>
      </c>
      <c r="M127" s="91"/>
      <c r="N127" s="96"/>
      <c r="O127" s="96"/>
      <c r="P127" s="96"/>
      <c r="Q127" s="96"/>
      <c r="R127" s="96"/>
      <c r="S127" s="96"/>
      <c r="T127" s="96"/>
      <c r="U127" s="96"/>
      <c r="V127" s="96"/>
      <c r="W127" s="115" t="s">
        <v>1423</v>
      </c>
      <c r="X127" s="91" t="s">
        <v>1424</v>
      </c>
    </row>
    <row r="128" spans="1:24" ht="27" x14ac:dyDescent="0.3">
      <c r="A128" s="91">
        <v>126</v>
      </c>
      <c r="B128" s="91" t="s">
        <v>402</v>
      </c>
      <c r="C128" s="91" t="s">
        <v>1132</v>
      </c>
      <c r="D128" s="91" t="s">
        <v>1133</v>
      </c>
      <c r="E128" s="92" t="s">
        <v>1261</v>
      </c>
      <c r="F128" s="92" t="s">
        <v>1135</v>
      </c>
      <c r="G128" s="93">
        <v>2343750</v>
      </c>
      <c r="H128" s="94">
        <v>42530</v>
      </c>
      <c r="I128" s="92" t="s">
        <v>77</v>
      </c>
      <c r="J128" s="192"/>
      <c r="K128" s="91" t="s">
        <v>1420</v>
      </c>
      <c r="L128" s="91" t="s">
        <v>1097</v>
      </c>
      <c r="M128" s="91"/>
      <c r="N128" s="96"/>
      <c r="O128" s="96"/>
      <c r="P128" s="96"/>
      <c r="Q128" s="96"/>
      <c r="R128" s="96"/>
      <c r="S128" s="96"/>
      <c r="T128" s="96"/>
      <c r="U128" s="96"/>
      <c r="V128" s="96"/>
      <c r="W128" s="115" t="s">
        <v>1423</v>
      </c>
      <c r="X128" s="91" t="s">
        <v>1424</v>
      </c>
    </row>
    <row r="129" spans="1:24" ht="27" x14ac:dyDescent="0.3">
      <c r="A129" s="91">
        <v>127</v>
      </c>
      <c r="B129" s="91" t="s">
        <v>402</v>
      </c>
      <c r="C129" s="91" t="s">
        <v>1132</v>
      </c>
      <c r="D129" s="91" t="s">
        <v>1133</v>
      </c>
      <c r="E129" s="92" t="s">
        <v>1262</v>
      </c>
      <c r="F129" s="92" t="s">
        <v>1263</v>
      </c>
      <c r="G129" s="93">
        <v>12000000</v>
      </c>
      <c r="H129" s="94">
        <v>42530</v>
      </c>
      <c r="I129" s="92" t="s">
        <v>77</v>
      </c>
      <c r="J129" s="192"/>
      <c r="K129" s="91" t="s">
        <v>1420</v>
      </c>
      <c r="L129" s="91" t="s">
        <v>1097</v>
      </c>
      <c r="M129" s="91"/>
      <c r="N129" s="96"/>
      <c r="O129" s="96"/>
      <c r="P129" s="96"/>
      <c r="Q129" s="96"/>
      <c r="R129" s="96"/>
      <c r="S129" s="96"/>
      <c r="T129" s="96"/>
      <c r="U129" s="96"/>
      <c r="V129" s="96"/>
      <c r="W129" s="115" t="s">
        <v>1423</v>
      </c>
      <c r="X129" s="91" t="s">
        <v>1424</v>
      </c>
    </row>
    <row r="130" spans="1:24" ht="27" x14ac:dyDescent="0.3">
      <c r="A130" s="91">
        <v>128</v>
      </c>
      <c r="B130" s="91" t="s">
        <v>402</v>
      </c>
      <c r="C130" s="91" t="s">
        <v>1132</v>
      </c>
      <c r="D130" s="91" t="s">
        <v>1133</v>
      </c>
      <c r="E130" s="92" t="s">
        <v>1264</v>
      </c>
      <c r="F130" s="92" t="s">
        <v>1263</v>
      </c>
      <c r="G130" s="93">
        <v>12000000</v>
      </c>
      <c r="H130" s="94">
        <v>42530</v>
      </c>
      <c r="I130" s="92" t="s">
        <v>77</v>
      </c>
      <c r="J130" s="192"/>
      <c r="K130" s="91" t="s">
        <v>1420</v>
      </c>
      <c r="L130" s="91" t="s">
        <v>1097</v>
      </c>
      <c r="M130" s="91"/>
      <c r="N130" s="96"/>
      <c r="O130" s="96"/>
      <c r="P130" s="96"/>
      <c r="Q130" s="96"/>
      <c r="R130" s="96"/>
      <c r="S130" s="96"/>
      <c r="T130" s="96"/>
      <c r="U130" s="96"/>
      <c r="V130" s="96"/>
      <c r="W130" s="115" t="s">
        <v>1423</v>
      </c>
      <c r="X130" s="91" t="s">
        <v>1424</v>
      </c>
    </row>
    <row r="131" spans="1:24" ht="27" x14ac:dyDescent="0.3">
      <c r="A131" s="91">
        <v>129</v>
      </c>
      <c r="B131" s="91" t="s">
        <v>402</v>
      </c>
      <c r="C131" s="91" t="s">
        <v>1132</v>
      </c>
      <c r="D131" s="91" t="s">
        <v>1133</v>
      </c>
      <c r="E131" s="92" t="s">
        <v>1265</v>
      </c>
      <c r="F131" s="92" t="s">
        <v>1263</v>
      </c>
      <c r="G131" s="93">
        <v>12000000</v>
      </c>
      <c r="H131" s="94">
        <v>42530</v>
      </c>
      <c r="I131" s="92" t="s">
        <v>77</v>
      </c>
      <c r="J131" s="192"/>
      <c r="K131" s="91" t="s">
        <v>1420</v>
      </c>
      <c r="L131" s="91" t="s">
        <v>1097</v>
      </c>
      <c r="M131" s="91"/>
      <c r="N131" s="96"/>
      <c r="O131" s="96"/>
      <c r="P131" s="96"/>
      <c r="Q131" s="96"/>
      <c r="R131" s="96"/>
      <c r="S131" s="96"/>
      <c r="T131" s="96"/>
      <c r="U131" s="96"/>
      <c r="V131" s="96"/>
      <c r="W131" s="115" t="s">
        <v>1423</v>
      </c>
      <c r="X131" s="91" t="s">
        <v>1424</v>
      </c>
    </row>
    <row r="132" spans="1:24" ht="27" x14ac:dyDescent="0.3">
      <c r="A132" s="91">
        <v>130</v>
      </c>
      <c r="B132" s="91" t="s">
        <v>402</v>
      </c>
      <c r="C132" s="91" t="s">
        <v>1132</v>
      </c>
      <c r="D132" s="91" t="s">
        <v>1133</v>
      </c>
      <c r="E132" s="92" t="s">
        <v>1266</v>
      </c>
      <c r="F132" s="92" t="s">
        <v>1267</v>
      </c>
      <c r="G132" s="93">
        <v>6000000</v>
      </c>
      <c r="H132" s="94">
        <v>42530</v>
      </c>
      <c r="I132" s="92" t="s">
        <v>77</v>
      </c>
      <c r="J132" s="192"/>
      <c r="K132" s="91" t="s">
        <v>1420</v>
      </c>
      <c r="L132" s="91" t="s">
        <v>1097</v>
      </c>
      <c r="M132" s="91"/>
      <c r="N132" s="96"/>
      <c r="O132" s="96"/>
      <c r="P132" s="96"/>
      <c r="Q132" s="96"/>
      <c r="R132" s="96"/>
      <c r="S132" s="96"/>
      <c r="T132" s="96"/>
      <c r="U132" s="96"/>
      <c r="V132" s="96"/>
      <c r="W132" s="115" t="s">
        <v>1423</v>
      </c>
      <c r="X132" s="91" t="s">
        <v>1424</v>
      </c>
    </row>
    <row r="133" spans="1:24" ht="27" x14ac:dyDescent="0.3">
      <c r="A133" s="91">
        <v>131</v>
      </c>
      <c r="B133" s="91" t="s">
        <v>402</v>
      </c>
      <c r="C133" s="91" t="s">
        <v>1132</v>
      </c>
      <c r="D133" s="91" t="s">
        <v>1133</v>
      </c>
      <c r="E133" s="92" t="s">
        <v>1268</v>
      </c>
      <c r="F133" s="92" t="s">
        <v>1267</v>
      </c>
      <c r="G133" s="93">
        <v>6000000</v>
      </c>
      <c r="H133" s="94">
        <v>42530</v>
      </c>
      <c r="I133" s="92" t="s">
        <v>77</v>
      </c>
      <c r="J133" s="192"/>
      <c r="K133" s="91" t="s">
        <v>1420</v>
      </c>
      <c r="L133" s="91" t="s">
        <v>1097</v>
      </c>
      <c r="M133" s="91"/>
      <c r="N133" s="96"/>
      <c r="O133" s="96"/>
      <c r="P133" s="96"/>
      <c r="Q133" s="96"/>
      <c r="R133" s="96"/>
      <c r="S133" s="96"/>
      <c r="T133" s="96"/>
      <c r="U133" s="96"/>
      <c r="V133" s="96"/>
      <c r="W133" s="115" t="s">
        <v>1423</v>
      </c>
      <c r="X133" s="91" t="s">
        <v>1424</v>
      </c>
    </row>
    <row r="134" spans="1:24" ht="27" x14ac:dyDescent="0.3">
      <c r="A134" s="91">
        <v>132</v>
      </c>
      <c r="B134" s="91" t="s">
        <v>402</v>
      </c>
      <c r="C134" s="91" t="s">
        <v>1132</v>
      </c>
      <c r="D134" s="91" t="s">
        <v>1133</v>
      </c>
      <c r="E134" s="92" t="s">
        <v>1269</v>
      </c>
      <c r="F134" s="92" t="s">
        <v>1267</v>
      </c>
      <c r="G134" s="93">
        <v>6000000</v>
      </c>
      <c r="H134" s="94">
        <v>42530</v>
      </c>
      <c r="I134" s="92" t="s">
        <v>77</v>
      </c>
      <c r="J134" s="192"/>
      <c r="K134" s="91" t="s">
        <v>1420</v>
      </c>
      <c r="L134" s="91" t="s">
        <v>1097</v>
      </c>
      <c r="M134" s="91"/>
      <c r="N134" s="96"/>
      <c r="O134" s="96"/>
      <c r="P134" s="96"/>
      <c r="Q134" s="96"/>
      <c r="R134" s="96"/>
      <c r="S134" s="96"/>
      <c r="T134" s="96"/>
      <c r="U134" s="96"/>
      <c r="V134" s="96"/>
      <c r="W134" s="115" t="s">
        <v>1423</v>
      </c>
      <c r="X134" s="91" t="s">
        <v>1424</v>
      </c>
    </row>
    <row r="135" spans="1:24" ht="27" x14ac:dyDescent="0.3">
      <c r="A135" s="91">
        <v>133</v>
      </c>
      <c r="B135" s="91" t="s">
        <v>402</v>
      </c>
      <c r="C135" s="91" t="s">
        <v>1132</v>
      </c>
      <c r="D135" s="91" t="s">
        <v>1133</v>
      </c>
      <c r="E135" s="92" t="s">
        <v>1270</v>
      </c>
      <c r="F135" s="92" t="s">
        <v>1267</v>
      </c>
      <c r="G135" s="93">
        <v>6000000</v>
      </c>
      <c r="H135" s="94">
        <v>42530</v>
      </c>
      <c r="I135" s="92" t="s">
        <v>77</v>
      </c>
      <c r="J135" s="192"/>
      <c r="K135" s="91" t="s">
        <v>1420</v>
      </c>
      <c r="L135" s="91" t="s">
        <v>1097</v>
      </c>
      <c r="M135" s="91"/>
      <c r="N135" s="96"/>
      <c r="O135" s="96"/>
      <c r="P135" s="96"/>
      <c r="Q135" s="96"/>
      <c r="R135" s="96"/>
      <c r="S135" s="96"/>
      <c r="T135" s="96"/>
      <c r="U135" s="96"/>
      <c r="V135" s="96"/>
      <c r="W135" s="115" t="s">
        <v>1423</v>
      </c>
      <c r="X135" s="91" t="s">
        <v>1424</v>
      </c>
    </row>
    <row r="136" spans="1:24" ht="27" x14ac:dyDescent="0.3">
      <c r="A136" s="91">
        <v>134</v>
      </c>
      <c r="B136" s="91" t="s">
        <v>402</v>
      </c>
      <c r="C136" s="91" t="s">
        <v>1132</v>
      </c>
      <c r="D136" s="91" t="s">
        <v>1133</v>
      </c>
      <c r="E136" s="92" t="s">
        <v>1271</v>
      </c>
      <c r="F136" s="92" t="s">
        <v>1267</v>
      </c>
      <c r="G136" s="93">
        <v>6000000</v>
      </c>
      <c r="H136" s="94">
        <v>42530</v>
      </c>
      <c r="I136" s="92" t="s">
        <v>77</v>
      </c>
      <c r="J136" s="192"/>
      <c r="K136" s="91" t="s">
        <v>1420</v>
      </c>
      <c r="L136" s="91" t="s">
        <v>1097</v>
      </c>
      <c r="M136" s="91"/>
      <c r="N136" s="96"/>
      <c r="O136" s="96"/>
      <c r="P136" s="96"/>
      <c r="Q136" s="96"/>
      <c r="R136" s="96"/>
      <c r="S136" s="96"/>
      <c r="T136" s="96"/>
      <c r="U136" s="96"/>
      <c r="V136" s="96"/>
      <c r="W136" s="115" t="s">
        <v>1423</v>
      </c>
      <c r="X136" s="91" t="s">
        <v>1424</v>
      </c>
    </row>
    <row r="137" spans="1:24" ht="27" x14ac:dyDescent="0.3">
      <c r="A137" s="91">
        <v>135</v>
      </c>
      <c r="B137" s="91" t="s">
        <v>402</v>
      </c>
      <c r="C137" s="91" t="s">
        <v>1132</v>
      </c>
      <c r="D137" s="91" t="s">
        <v>1133</v>
      </c>
      <c r="E137" s="92" t="s">
        <v>1272</v>
      </c>
      <c r="F137" s="92" t="s">
        <v>1267</v>
      </c>
      <c r="G137" s="93">
        <v>6000000</v>
      </c>
      <c r="H137" s="94">
        <v>42530</v>
      </c>
      <c r="I137" s="92" t="s">
        <v>77</v>
      </c>
      <c r="J137" s="192"/>
      <c r="K137" s="91" t="s">
        <v>1420</v>
      </c>
      <c r="L137" s="91" t="s">
        <v>1097</v>
      </c>
      <c r="M137" s="91"/>
      <c r="N137" s="96"/>
      <c r="O137" s="96"/>
      <c r="P137" s="96"/>
      <c r="Q137" s="96"/>
      <c r="R137" s="96"/>
      <c r="S137" s="96"/>
      <c r="T137" s="96"/>
      <c r="U137" s="96"/>
      <c r="V137" s="96"/>
      <c r="W137" s="115" t="s">
        <v>1423</v>
      </c>
      <c r="X137" s="91" t="s">
        <v>1424</v>
      </c>
    </row>
    <row r="138" spans="1:24" ht="27" x14ac:dyDescent="0.3">
      <c r="A138" s="91">
        <v>136</v>
      </c>
      <c r="B138" s="91" t="s">
        <v>402</v>
      </c>
      <c r="C138" s="91" t="s">
        <v>1132</v>
      </c>
      <c r="D138" s="91" t="s">
        <v>1133</v>
      </c>
      <c r="E138" s="92" t="s">
        <v>1273</v>
      </c>
      <c r="F138" s="92" t="s">
        <v>1267</v>
      </c>
      <c r="G138" s="93">
        <v>6000000</v>
      </c>
      <c r="H138" s="94">
        <v>42530</v>
      </c>
      <c r="I138" s="92" t="s">
        <v>77</v>
      </c>
      <c r="J138" s="192"/>
      <c r="K138" s="91" t="s">
        <v>1420</v>
      </c>
      <c r="L138" s="91" t="s">
        <v>1097</v>
      </c>
      <c r="M138" s="91"/>
      <c r="N138" s="96"/>
      <c r="O138" s="96"/>
      <c r="P138" s="96"/>
      <c r="Q138" s="96"/>
      <c r="R138" s="96"/>
      <c r="S138" s="96"/>
      <c r="T138" s="96"/>
      <c r="U138" s="96"/>
      <c r="V138" s="96"/>
      <c r="W138" s="115" t="s">
        <v>1423</v>
      </c>
      <c r="X138" s="91" t="s">
        <v>1424</v>
      </c>
    </row>
    <row r="139" spans="1:24" ht="27" x14ac:dyDescent="0.3">
      <c r="A139" s="91">
        <v>137</v>
      </c>
      <c r="B139" s="91" t="s">
        <v>402</v>
      </c>
      <c r="C139" s="91" t="s">
        <v>1132</v>
      </c>
      <c r="D139" s="91" t="s">
        <v>1133</v>
      </c>
      <c r="E139" s="92" t="s">
        <v>1274</v>
      </c>
      <c r="F139" s="92" t="s">
        <v>1267</v>
      </c>
      <c r="G139" s="93">
        <v>6000000</v>
      </c>
      <c r="H139" s="94">
        <v>42530</v>
      </c>
      <c r="I139" s="92" t="s">
        <v>77</v>
      </c>
      <c r="J139" s="192"/>
      <c r="K139" s="91" t="s">
        <v>1420</v>
      </c>
      <c r="L139" s="91" t="s">
        <v>1097</v>
      </c>
      <c r="M139" s="91"/>
      <c r="N139" s="96"/>
      <c r="O139" s="96"/>
      <c r="P139" s="96"/>
      <c r="Q139" s="96"/>
      <c r="R139" s="96"/>
      <c r="S139" s="96"/>
      <c r="T139" s="96"/>
      <c r="U139" s="96"/>
      <c r="V139" s="96"/>
      <c r="W139" s="115" t="s">
        <v>1423</v>
      </c>
      <c r="X139" s="91" t="s">
        <v>1424</v>
      </c>
    </row>
    <row r="140" spans="1:24" ht="27" x14ac:dyDescent="0.3">
      <c r="A140" s="91">
        <v>138</v>
      </c>
      <c r="B140" s="91" t="s">
        <v>402</v>
      </c>
      <c r="C140" s="91" t="s">
        <v>1132</v>
      </c>
      <c r="D140" s="91" t="s">
        <v>1133</v>
      </c>
      <c r="E140" s="92" t="s">
        <v>1275</v>
      </c>
      <c r="F140" s="92" t="s">
        <v>1267</v>
      </c>
      <c r="G140" s="93">
        <v>6000000</v>
      </c>
      <c r="H140" s="94">
        <v>42530</v>
      </c>
      <c r="I140" s="92" t="s">
        <v>77</v>
      </c>
      <c r="J140" s="192"/>
      <c r="K140" s="91" t="s">
        <v>1420</v>
      </c>
      <c r="L140" s="91" t="s">
        <v>1097</v>
      </c>
      <c r="M140" s="91"/>
      <c r="N140" s="96"/>
      <c r="O140" s="96"/>
      <c r="P140" s="96"/>
      <c r="Q140" s="96"/>
      <c r="R140" s="96"/>
      <c r="S140" s="96"/>
      <c r="T140" s="96"/>
      <c r="U140" s="96"/>
      <c r="V140" s="96"/>
      <c r="W140" s="115" t="s">
        <v>1423</v>
      </c>
      <c r="X140" s="91" t="s">
        <v>1424</v>
      </c>
    </row>
    <row r="141" spans="1:24" ht="27" x14ac:dyDescent="0.3">
      <c r="A141" s="91">
        <v>139</v>
      </c>
      <c r="B141" s="91" t="s">
        <v>402</v>
      </c>
      <c r="C141" s="91" t="s">
        <v>1132</v>
      </c>
      <c r="D141" s="91" t="s">
        <v>1133</v>
      </c>
      <c r="E141" s="92" t="s">
        <v>1276</v>
      </c>
      <c r="F141" s="92" t="s">
        <v>1267</v>
      </c>
      <c r="G141" s="93">
        <v>6000000</v>
      </c>
      <c r="H141" s="94">
        <v>42530</v>
      </c>
      <c r="I141" s="92" t="s">
        <v>77</v>
      </c>
      <c r="J141" s="192"/>
      <c r="K141" s="91" t="s">
        <v>1420</v>
      </c>
      <c r="L141" s="91" t="s">
        <v>1097</v>
      </c>
      <c r="M141" s="91"/>
      <c r="N141" s="96"/>
      <c r="O141" s="96"/>
      <c r="P141" s="96"/>
      <c r="Q141" s="96"/>
      <c r="R141" s="96"/>
      <c r="S141" s="96"/>
      <c r="T141" s="96"/>
      <c r="U141" s="96"/>
      <c r="V141" s="96"/>
      <c r="W141" s="115" t="s">
        <v>1423</v>
      </c>
      <c r="X141" s="91" t="s">
        <v>1424</v>
      </c>
    </row>
    <row r="142" spans="1:24" ht="27" x14ac:dyDescent="0.3">
      <c r="A142" s="91">
        <v>140</v>
      </c>
      <c r="B142" s="91" t="s">
        <v>402</v>
      </c>
      <c r="C142" s="91" t="s">
        <v>1132</v>
      </c>
      <c r="D142" s="91" t="s">
        <v>1133</v>
      </c>
      <c r="E142" s="92" t="s">
        <v>1277</v>
      </c>
      <c r="F142" s="92" t="s">
        <v>1267</v>
      </c>
      <c r="G142" s="93">
        <v>6000000</v>
      </c>
      <c r="H142" s="94">
        <v>42530</v>
      </c>
      <c r="I142" s="92" t="s">
        <v>77</v>
      </c>
      <c r="J142" s="192"/>
      <c r="K142" s="91" t="s">
        <v>1420</v>
      </c>
      <c r="L142" s="91" t="s">
        <v>1097</v>
      </c>
      <c r="M142" s="91"/>
      <c r="N142" s="96"/>
      <c r="O142" s="96"/>
      <c r="P142" s="96"/>
      <c r="Q142" s="96"/>
      <c r="R142" s="96"/>
      <c r="S142" s="96"/>
      <c r="T142" s="96"/>
      <c r="U142" s="96"/>
      <c r="V142" s="96"/>
      <c r="W142" s="115" t="s">
        <v>1423</v>
      </c>
      <c r="X142" s="91" t="s">
        <v>1424</v>
      </c>
    </row>
    <row r="143" spans="1:24" ht="27" x14ac:dyDescent="0.3">
      <c r="A143" s="91">
        <v>141</v>
      </c>
      <c r="B143" s="91" t="s">
        <v>402</v>
      </c>
      <c r="C143" s="91" t="s">
        <v>1132</v>
      </c>
      <c r="D143" s="91" t="s">
        <v>1133</v>
      </c>
      <c r="E143" s="92" t="s">
        <v>1278</v>
      </c>
      <c r="F143" s="92" t="s">
        <v>1267</v>
      </c>
      <c r="G143" s="93">
        <v>6000000</v>
      </c>
      <c r="H143" s="94">
        <v>42530</v>
      </c>
      <c r="I143" s="92" t="s">
        <v>77</v>
      </c>
      <c r="J143" s="192"/>
      <c r="K143" s="91" t="s">
        <v>1420</v>
      </c>
      <c r="L143" s="91" t="s">
        <v>1097</v>
      </c>
      <c r="M143" s="91"/>
      <c r="N143" s="96"/>
      <c r="O143" s="96"/>
      <c r="P143" s="96"/>
      <c r="Q143" s="96"/>
      <c r="R143" s="96"/>
      <c r="S143" s="96"/>
      <c r="T143" s="96"/>
      <c r="U143" s="96"/>
      <c r="V143" s="96"/>
      <c r="W143" s="115" t="s">
        <v>1423</v>
      </c>
      <c r="X143" s="91" t="s">
        <v>1424</v>
      </c>
    </row>
    <row r="144" spans="1:24" ht="27" x14ac:dyDescent="0.3">
      <c r="A144" s="91">
        <v>142</v>
      </c>
      <c r="B144" s="91" t="s">
        <v>402</v>
      </c>
      <c r="C144" s="91" t="s">
        <v>1132</v>
      </c>
      <c r="D144" s="91" t="s">
        <v>1133</v>
      </c>
      <c r="E144" s="92" t="s">
        <v>1279</v>
      </c>
      <c r="F144" s="92" t="s">
        <v>1280</v>
      </c>
      <c r="G144" s="93">
        <v>12000000</v>
      </c>
      <c r="H144" s="94">
        <v>42530</v>
      </c>
      <c r="I144" s="92" t="s">
        <v>77</v>
      </c>
      <c r="J144" s="192"/>
      <c r="K144" s="91" t="s">
        <v>1420</v>
      </c>
      <c r="L144" s="91" t="s">
        <v>1097</v>
      </c>
      <c r="M144" s="91"/>
      <c r="N144" s="96"/>
      <c r="O144" s="96"/>
      <c r="P144" s="96"/>
      <c r="Q144" s="96"/>
      <c r="R144" s="96"/>
      <c r="S144" s="96"/>
      <c r="T144" s="96"/>
      <c r="U144" s="96"/>
      <c r="V144" s="96"/>
      <c r="W144" s="115" t="s">
        <v>1423</v>
      </c>
      <c r="X144" s="91" t="s">
        <v>1424</v>
      </c>
    </row>
    <row r="145" spans="1:24" ht="27" x14ac:dyDescent="0.3">
      <c r="A145" s="91">
        <v>143</v>
      </c>
      <c r="B145" s="91" t="s">
        <v>402</v>
      </c>
      <c r="C145" s="91" t="s">
        <v>1132</v>
      </c>
      <c r="D145" s="91" t="s">
        <v>1133</v>
      </c>
      <c r="E145" s="92" t="s">
        <v>1281</v>
      </c>
      <c r="F145" s="92" t="s">
        <v>1280</v>
      </c>
      <c r="G145" s="93">
        <v>12000000</v>
      </c>
      <c r="H145" s="94">
        <v>42530</v>
      </c>
      <c r="I145" s="92" t="s">
        <v>77</v>
      </c>
      <c r="J145" s="192"/>
      <c r="K145" s="91" t="s">
        <v>1420</v>
      </c>
      <c r="L145" s="91" t="s">
        <v>1097</v>
      </c>
      <c r="M145" s="91"/>
      <c r="N145" s="96"/>
      <c r="O145" s="96"/>
      <c r="P145" s="96"/>
      <c r="Q145" s="96"/>
      <c r="R145" s="96"/>
      <c r="S145" s="96"/>
      <c r="T145" s="96"/>
      <c r="U145" s="96"/>
      <c r="V145" s="96"/>
      <c r="W145" s="115" t="s">
        <v>1423</v>
      </c>
      <c r="X145" s="91" t="s">
        <v>1424</v>
      </c>
    </row>
    <row r="146" spans="1:24" ht="27" x14ac:dyDescent="0.3">
      <c r="A146" s="91">
        <v>144</v>
      </c>
      <c r="B146" s="91" t="s">
        <v>402</v>
      </c>
      <c r="C146" s="91" t="s">
        <v>1132</v>
      </c>
      <c r="D146" s="91" t="s">
        <v>1133</v>
      </c>
      <c r="E146" s="92" t="s">
        <v>1282</v>
      </c>
      <c r="F146" s="92" t="s">
        <v>1280</v>
      </c>
      <c r="G146" s="93">
        <v>12000000</v>
      </c>
      <c r="H146" s="94">
        <v>42530</v>
      </c>
      <c r="I146" s="92" t="s">
        <v>77</v>
      </c>
      <c r="J146" s="192"/>
      <c r="K146" s="91" t="s">
        <v>1420</v>
      </c>
      <c r="L146" s="91" t="s">
        <v>1097</v>
      </c>
      <c r="M146" s="91"/>
      <c r="N146" s="96"/>
      <c r="O146" s="96"/>
      <c r="P146" s="96"/>
      <c r="Q146" s="96"/>
      <c r="R146" s="96"/>
      <c r="S146" s="96"/>
      <c r="T146" s="96"/>
      <c r="U146" s="96"/>
      <c r="V146" s="96"/>
      <c r="W146" s="115" t="s">
        <v>1423</v>
      </c>
      <c r="X146" s="91" t="s">
        <v>1424</v>
      </c>
    </row>
    <row r="147" spans="1:24" ht="27" x14ac:dyDescent="0.3">
      <c r="A147" s="91">
        <v>145</v>
      </c>
      <c r="B147" s="91" t="s">
        <v>402</v>
      </c>
      <c r="C147" s="91" t="s">
        <v>1132</v>
      </c>
      <c r="D147" s="91" t="s">
        <v>1133</v>
      </c>
      <c r="E147" s="92" t="s">
        <v>1283</v>
      </c>
      <c r="F147" s="92" t="s">
        <v>1284</v>
      </c>
      <c r="G147" s="93">
        <v>23500000</v>
      </c>
      <c r="H147" s="94">
        <v>42530</v>
      </c>
      <c r="I147" s="92" t="s">
        <v>77</v>
      </c>
      <c r="J147" s="192"/>
      <c r="K147" s="91" t="s">
        <v>1420</v>
      </c>
      <c r="L147" s="91" t="s">
        <v>1097</v>
      </c>
      <c r="M147" s="91"/>
      <c r="N147" s="96"/>
      <c r="O147" s="96"/>
      <c r="P147" s="96"/>
      <c r="Q147" s="96"/>
      <c r="R147" s="96"/>
      <c r="S147" s="96"/>
      <c r="T147" s="96"/>
      <c r="U147" s="96"/>
      <c r="V147" s="96"/>
      <c r="W147" s="115" t="s">
        <v>1423</v>
      </c>
      <c r="X147" s="91" t="s">
        <v>1424</v>
      </c>
    </row>
    <row r="148" spans="1:24" ht="27" x14ac:dyDescent="0.3">
      <c r="A148" s="91">
        <v>146</v>
      </c>
      <c r="B148" s="91" t="s">
        <v>402</v>
      </c>
      <c r="C148" s="91" t="s">
        <v>1132</v>
      </c>
      <c r="D148" s="91" t="s">
        <v>1133</v>
      </c>
      <c r="E148" s="98" t="s">
        <v>1285</v>
      </c>
      <c r="F148" s="98" t="s">
        <v>47</v>
      </c>
      <c r="G148" s="99">
        <v>320000000</v>
      </c>
      <c r="H148" s="100">
        <v>42682</v>
      </c>
      <c r="I148" s="98" t="s">
        <v>77</v>
      </c>
      <c r="J148" s="193"/>
      <c r="K148" s="91" t="s">
        <v>1420</v>
      </c>
      <c r="L148" s="91" t="s">
        <v>1097</v>
      </c>
      <c r="M148" s="91"/>
      <c r="N148" s="96"/>
      <c r="O148" s="96"/>
      <c r="P148" s="96"/>
      <c r="Q148" s="96"/>
      <c r="R148" s="96"/>
      <c r="S148" s="96"/>
      <c r="T148" s="96"/>
      <c r="U148" s="96"/>
      <c r="V148" s="96"/>
      <c r="W148" s="115" t="s">
        <v>1423</v>
      </c>
      <c r="X148" s="91" t="s">
        <v>1424</v>
      </c>
    </row>
    <row r="149" spans="1:24" ht="27" customHeight="1" x14ac:dyDescent="0.3">
      <c r="A149" s="91">
        <v>500</v>
      </c>
      <c r="B149" s="91" t="s">
        <v>402</v>
      </c>
      <c r="C149" s="91" t="s">
        <v>1132</v>
      </c>
      <c r="D149" s="91" t="s">
        <v>1286</v>
      </c>
      <c r="E149" s="101" t="s">
        <v>1287</v>
      </c>
      <c r="F149" s="101" t="s">
        <v>1288</v>
      </c>
      <c r="G149" s="102">
        <v>1615345</v>
      </c>
      <c r="H149" s="103">
        <v>42731</v>
      </c>
      <c r="I149" s="214" t="s">
        <v>1289</v>
      </c>
      <c r="J149" s="215" t="s">
        <v>1419</v>
      </c>
      <c r="K149" s="91"/>
      <c r="L149" s="91" t="s">
        <v>1426</v>
      </c>
      <c r="M149" s="91"/>
      <c r="N149" s="96"/>
      <c r="O149" s="96"/>
      <c r="P149" s="96"/>
      <c r="Q149" s="96"/>
      <c r="R149" s="96"/>
      <c r="S149" s="96"/>
      <c r="T149" s="96"/>
      <c r="U149" s="96"/>
      <c r="V149" s="96"/>
      <c r="W149" s="115" t="s">
        <v>1423</v>
      </c>
      <c r="X149" s="18" t="s">
        <v>1425</v>
      </c>
    </row>
    <row r="150" spans="1:24" ht="27" x14ac:dyDescent="0.3">
      <c r="A150" s="91">
        <v>501</v>
      </c>
      <c r="B150" s="91" t="s">
        <v>402</v>
      </c>
      <c r="C150" s="91" t="s">
        <v>1132</v>
      </c>
      <c r="D150" s="91" t="s">
        <v>1286</v>
      </c>
      <c r="E150" s="101" t="s">
        <v>1290</v>
      </c>
      <c r="F150" s="101" t="s">
        <v>1288</v>
      </c>
      <c r="G150" s="102">
        <v>1615385</v>
      </c>
      <c r="H150" s="103">
        <v>42731</v>
      </c>
      <c r="I150" s="214" t="s">
        <v>1289</v>
      </c>
      <c r="J150" s="216"/>
      <c r="K150" s="91"/>
      <c r="L150" s="91" t="s">
        <v>1426</v>
      </c>
      <c r="M150" s="91"/>
      <c r="N150" s="96"/>
      <c r="O150" s="96"/>
      <c r="P150" s="96"/>
      <c r="Q150" s="96"/>
      <c r="R150" s="96"/>
      <c r="S150" s="96"/>
      <c r="T150" s="96"/>
      <c r="U150" s="96"/>
      <c r="V150" s="96"/>
      <c r="W150" s="115" t="s">
        <v>1423</v>
      </c>
      <c r="X150" s="18" t="s">
        <v>1425</v>
      </c>
    </row>
    <row r="151" spans="1:24" ht="27" x14ac:dyDescent="0.3">
      <c r="A151" s="91">
        <v>502</v>
      </c>
      <c r="B151" s="91" t="s">
        <v>402</v>
      </c>
      <c r="C151" s="91" t="s">
        <v>1132</v>
      </c>
      <c r="D151" s="91" t="s">
        <v>1286</v>
      </c>
      <c r="E151" s="101" t="s">
        <v>1291</v>
      </c>
      <c r="F151" s="101" t="s">
        <v>1288</v>
      </c>
      <c r="G151" s="102">
        <v>1615385</v>
      </c>
      <c r="H151" s="103">
        <v>42731</v>
      </c>
      <c r="I151" s="214" t="s">
        <v>1289</v>
      </c>
      <c r="J151" s="216"/>
      <c r="K151" s="91"/>
      <c r="L151" s="91" t="s">
        <v>1426</v>
      </c>
      <c r="M151" s="91"/>
      <c r="N151" s="96"/>
      <c r="O151" s="96"/>
      <c r="P151" s="96"/>
      <c r="Q151" s="96"/>
      <c r="R151" s="96"/>
      <c r="S151" s="96"/>
      <c r="T151" s="96"/>
      <c r="U151" s="96"/>
      <c r="V151" s="96"/>
      <c r="W151" s="115" t="s">
        <v>1423</v>
      </c>
      <c r="X151" s="18" t="s">
        <v>1425</v>
      </c>
    </row>
    <row r="152" spans="1:24" ht="27" x14ac:dyDescent="0.3">
      <c r="A152" s="91">
        <v>503</v>
      </c>
      <c r="B152" s="91" t="s">
        <v>402</v>
      </c>
      <c r="C152" s="91" t="s">
        <v>1132</v>
      </c>
      <c r="D152" s="91" t="s">
        <v>1286</v>
      </c>
      <c r="E152" s="101" t="s">
        <v>1292</v>
      </c>
      <c r="F152" s="101" t="s">
        <v>1288</v>
      </c>
      <c r="G152" s="102">
        <v>1615385</v>
      </c>
      <c r="H152" s="103">
        <v>42731</v>
      </c>
      <c r="I152" s="214" t="s">
        <v>1289</v>
      </c>
      <c r="J152" s="216"/>
      <c r="K152" s="91"/>
      <c r="L152" s="91" t="s">
        <v>1426</v>
      </c>
      <c r="M152" s="91"/>
      <c r="N152" s="96"/>
      <c r="O152" s="96"/>
      <c r="P152" s="96"/>
      <c r="Q152" s="96"/>
      <c r="R152" s="96"/>
      <c r="S152" s="96"/>
      <c r="T152" s="96"/>
      <c r="U152" s="96"/>
      <c r="V152" s="96"/>
      <c r="W152" s="115" t="s">
        <v>1423</v>
      </c>
      <c r="X152" s="18" t="s">
        <v>1425</v>
      </c>
    </row>
    <row r="153" spans="1:24" ht="27" x14ac:dyDescent="0.3">
      <c r="A153" s="91">
        <v>504</v>
      </c>
      <c r="B153" s="91" t="s">
        <v>402</v>
      </c>
      <c r="C153" s="91" t="s">
        <v>1132</v>
      </c>
      <c r="D153" s="91" t="s">
        <v>1286</v>
      </c>
      <c r="E153" s="101" t="s">
        <v>1293</v>
      </c>
      <c r="F153" s="101" t="s">
        <v>1288</v>
      </c>
      <c r="G153" s="102">
        <v>1615385</v>
      </c>
      <c r="H153" s="103">
        <v>42731</v>
      </c>
      <c r="I153" s="214" t="s">
        <v>1289</v>
      </c>
      <c r="J153" s="216"/>
      <c r="K153" s="91"/>
      <c r="L153" s="91" t="s">
        <v>1426</v>
      </c>
      <c r="M153" s="91"/>
      <c r="N153" s="96"/>
      <c r="O153" s="96"/>
      <c r="P153" s="96"/>
      <c r="Q153" s="96"/>
      <c r="R153" s="96"/>
      <c r="S153" s="96"/>
      <c r="T153" s="96"/>
      <c r="U153" s="96"/>
      <c r="V153" s="96"/>
      <c r="W153" s="115" t="s">
        <v>1423</v>
      </c>
      <c r="X153" s="18" t="s">
        <v>1425</v>
      </c>
    </row>
    <row r="154" spans="1:24" ht="27" x14ac:dyDescent="0.3">
      <c r="A154" s="91">
        <v>505</v>
      </c>
      <c r="B154" s="91" t="s">
        <v>402</v>
      </c>
      <c r="C154" s="91" t="s">
        <v>1132</v>
      </c>
      <c r="D154" s="91" t="s">
        <v>1286</v>
      </c>
      <c r="E154" s="101" t="s">
        <v>1294</v>
      </c>
      <c r="F154" s="101" t="s">
        <v>1288</v>
      </c>
      <c r="G154" s="102">
        <v>1615385</v>
      </c>
      <c r="H154" s="103">
        <v>42731</v>
      </c>
      <c r="I154" s="214" t="s">
        <v>1289</v>
      </c>
      <c r="J154" s="216"/>
      <c r="K154" s="91"/>
      <c r="L154" s="91" t="s">
        <v>1426</v>
      </c>
      <c r="M154" s="91"/>
      <c r="N154" s="96"/>
      <c r="O154" s="96"/>
      <c r="P154" s="96"/>
      <c r="Q154" s="96"/>
      <c r="R154" s="96"/>
      <c r="S154" s="96"/>
      <c r="T154" s="96"/>
      <c r="U154" s="96"/>
      <c r="V154" s="96"/>
      <c r="W154" s="115" t="s">
        <v>1423</v>
      </c>
      <c r="X154" s="18" t="s">
        <v>1425</v>
      </c>
    </row>
    <row r="155" spans="1:24" ht="27" x14ac:dyDescent="0.3">
      <c r="A155" s="91">
        <v>506</v>
      </c>
      <c r="B155" s="91" t="s">
        <v>402</v>
      </c>
      <c r="C155" s="91" t="s">
        <v>1132</v>
      </c>
      <c r="D155" s="91" t="s">
        <v>1286</v>
      </c>
      <c r="E155" s="101" t="s">
        <v>1295</v>
      </c>
      <c r="F155" s="101" t="s">
        <v>1288</v>
      </c>
      <c r="G155" s="102">
        <v>1615385</v>
      </c>
      <c r="H155" s="103">
        <v>42731</v>
      </c>
      <c r="I155" s="214" t="s">
        <v>1289</v>
      </c>
      <c r="J155" s="216"/>
      <c r="K155" s="91"/>
      <c r="L155" s="91" t="s">
        <v>1426</v>
      </c>
      <c r="M155" s="91"/>
      <c r="N155" s="96"/>
      <c r="O155" s="96"/>
      <c r="P155" s="96"/>
      <c r="Q155" s="96"/>
      <c r="R155" s="96"/>
      <c r="S155" s="96"/>
      <c r="T155" s="96"/>
      <c r="U155" s="96"/>
      <c r="V155" s="96"/>
      <c r="W155" s="115" t="s">
        <v>1423</v>
      </c>
      <c r="X155" s="18" t="s">
        <v>1425</v>
      </c>
    </row>
    <row r="156" spans="1:24" ht="27" x14ac:dyDescent="0.3">
      <c r="A156" s="91">
        <v>507</v>
      </c>
      <c r="B156" s="91" t="s">
        <v>402</v>
      </c>
      <c r="C156" s="91" t="s">
        <v>1132</v>
      </c>
      <c r="D156" s="91" t="s">
        <v>1286</v>
      </c>
      <c r="E156" s="101" t="s">
        <v>1296</v>
      </c>
      <c r="F156" s="101" t="s">
        <v>1288</v>
      </c>
      <c r="G156" s="102">
        <v>1615385</v>
      </c>
      <c r="H156" s="103">
        <v>42731</v>
      </c>
      <c r="I156" s="214" t="s">
        <v>1289</v>
      </c>
      <c r="J156" s="216"/>
      <c r="K156" s="91"/>
      <c r="L156" s="91" t="s">
        <v>1426</v>
      </c>
      <c r="M156" s="91"/>
      <c r="N156" s="96"/>
      <c r="O156" s="96"/>
      <c r="P156" s="96"/>
      <c r="Q156" s="96"/>
      <c r="R156" s="96"/>
      <c r="S156" s="96"/>
      <c r="T156" s="96"/>
      <c r="U156" s="96"/>
      <c r="V156" s="96"/>
      <c r="W156" s="115" t="s">
        <v>1423</v>
      </c>
      <c r="X156" s="18" t="s">
        <v>1425</v>
      </c>
    </row>
    <row r="157" spans="1:24" ht="27" x14ac:dyDescent="0.3">
      <c r="A157" s="91">
        <v>508</v>
      </c>
      <c r="B157" s="91" t="s">
        <v>402</v>
      </c>
      <c r="C157" s="91" t="s">
        <v>1132</v>
      </c>
      <c r="D157" s="91" t="s">
        <v>1286</v>
      </c>
      <c r="E157" s="101" t="s">
        <v>1297</v>
      </c>
      <c r="F157" s="101" t="s">
        <v>1288</v>
      </c>
      <c r="G157" s="102">
        <v>1615385</v>
      </c>
      <c r="H157" s="103">
        <v>42731</v>
      </c>
      <c r="I157" s="214" t="s">
        <v>1289</v>
      </c>
      <c r="J157" s="216"/>
      <c r="K157" s="91"/>
      <c r="L157" s="91" t="s">
        <v>1426</v>
      </c>
      <c r="M157" s="91"/>
      <c r="N157" s="96"/>
      <c r="O157" s="96"/>
      <c r="P157" s="96"/>
      <c r="Q157" s="96"/>
      <c r="R157" s="96"/>
      <c r="S157" s="96"/>
      <c r="T157" s="96"/>
      <c r="U157" s="96"/>
      <c r="V157" s="96"/>
      <c r="W157" s="115" t="s">
        <v>1423</v>
      </c>
      <c r="X157" s="18" t="s">
        <v>1425</v>
      </c>
    </row>
    <row r="158" spans="1:24" ht="27" x14ac:dyDescent="0.3">
      <c r="A158" s="91">
        <v>509</v>
      </c>
      <c r="B158" s="91" t="s">
        <v>402</v>
      </c>
      <c r="C158" s="91" t="s">
        <v>1132</v>
      </c>
      <c r="D158" s="91" t="s">
        <v>1286</v>
      </c>
      <c r="E158" s="101" t="s">
        <v>1298</v>
      </c>
      <c r="F158" s="101" t="s">
        <v>1288</v>
      </c>
      <c r="G158" s="102">
        <v>1615385</v>
      </c>
      <c r="H158" s="103">
        <v>42731</v>
      </c>
      <c r="I158" s="214" t="s">
        <v>1289</v>
      </c>
      <c r="J158" s="216"/>
      <c r="K158" s="91"/>
      <c r="L158" s="91" t="s">
        <v>1426</v>
      </c>
      <c r="M158" s="91"/>
      <c r="N158" s="96"/>
      <c r="O158" s="96"/>
      <c r="P158" s="96"/>
      <c r="Q158" s="96"/>
      <c r="R158" s="96"/>
      <c r="S158" s="96"/>
      <c r="T158" s="96"/>
      <c r="U158" s="96"/>
      <c r="V158" s="96"/>
      <c r="W158" s="115" t="s">
        <v>1423</v>
      </c>
      <c r="X158" s="18" t="s">
        <v>1425</v>
      </c>
    </row>
    <row r="159" spans="1:24" ht="27" x14ac:dyDescent="0.3">
      <c r="A159" s="91">
        <v>510</v>
      </c>
      <c r="B159" s="91" t="s">
        <v>402</v>
      </c>
      <c r="C159" s="91" t="s">
        <v>1132</v>
      </c>
      <c r="D159" s="91" t="s">
        <v>1286</v>
      </c>
      <c r="E159" s="101" t="s">
        <v>1299</v>
      </c>
      <c r="F159" s="101" t="s">
        <v>1288</v>
      </c>
      <c r="G159" s="102">
        <v>1615385</v>
      </c>
      <c r="H159" s="103">
        <v>42731</v>
      </c>
      <c r="I159" s="214" t="s">
        <v>1289</v>
      </c>
      <c r="J159" s="216"/>
      <c r="K159" s="91"/>
      <c r="L159" s="91" t="s">
        <v>1426</v>
      </c>
      <c r="M159" s="91"/>
      <c r="N159" s="96"/>
      <c r="O159" s="96"/>
      <c r="P159" s="96"/>
      <c r="Q159" s="96"/>
      <c r="R159" s="96"/>
      <c r="S159" s="96"/>
      <c r="T159" s="96"/>
      <c r="U159" s="96"/>
      <c r="V159" s="96"/>
      <c r="W159" s="115" t="s">
        <v>1423</v>
      </c>
      <c r="X159" s="18" t="s">
        <v>1425</v>
      </c>
    </row>
    <row r="160" spans="1:24" ht="27" x14ac:dyDescent="0.3">
      <c r="A160" s="91">
        <v>511</v>
      </c>
      <c r="B160" s="91" t="s">
        <v>402</v>
      </c>
      <c r="C160" s="91" t="s">
        <v>1132</v>
      </c>
      <c r="D160" s="91" t="s">
        <v>1286</v>
      </c>
      <c r="E160" s="101" t="s">
        <v>1300</v>
      </c>
      <c r="F160" s="101" t="s">
        <v>1288</v>
      </c>
      <c r="G160" s="102">
        <v>1615385</v>
      </c>
      <c r="H160" s="103">
        <v>42731</v>
      </c>
      <c r="I160" s="214" t="s">
        <v>1289</v>
      </c>
      <c r="J160" s="216"/>
      <c r="K160" s="91"/>
      <c r="L160" s="91" t="s">
        <v>1426</v>
      </c>
      <c r="M160" s="91"/>
      <c r="N160" s="96"/>
      <c r="O160" s="96"/>
      <c r="P160" s="96"/>
      <c r="Q160" s="96"/>
      <c r="R160" s="96"/>
      <c r="S160" s="96"/>
      <c r="T160" s="96"/>
      <c r="U160" s="96"/>
      <c r="V160" s="96"/>
      <c r="W160" s="115" t="s">
        <v>1423</v>
      </c>
      <c r="X160" s="18" t="s">
        <v>1425</v>
      </c>
    </row>
    <row r="161" spans="1:24" ht="27" x14ac:dyDescent="0.3">
      <c r="A161" s="91">
        <v>512</v>
      </c>
      <c r="B161" s="91" t="s">
        <v>402</v>
      </c>
      <c r="C161" s="91" t="s">
        <v>1132</v>
      </c>
      <c r="D161" s="91" t="s">
        <v>1286</v>
      </c>
      <c r="E161" s="101" t="s">
        <v>1301</v>
      </c>
      <c r="F161" s="101" t="s">
        <v>1288</v>
      </c>
      <c r="G161" s="102">
        <v>1615385</v>
      </c>
      <c r="H161" s="103">
        <v>42731</v>
      </c>
      <c r="I161" s="214" t="s">
        <v>1289</v>
      </c>
      <c r="J161" s="216"/>
      <c r="K161" s="91"/>
      <c r="L161" s="91" t="s">
        <v>1426</v>
      </c>
      <c r="M161" s="91"/>
      <c r="N161" s="96"/>
      <c r="O161" s="96"/>
      <c r="P161" s="96"/>
      <c r="Q161" s="96"/>
      <c r="R161" s="96"/>
      <c r="S161" s="96"/>
      <c r="T161" s="96"/>
      <c r="U161" s="96"/>
      <c r="V161" s="96"/>
      <c r="W161" s="115" t="s">
        <v>1423</v>
      </c>
      <c r="X161" s="18" t="s">
        <v>1425</v>
      </c>
    </row>
    <row r="162" spans="1:24" ht="27" x14ac:dyDescent="0.3">
      <c r="A162" s="91">
        <v>513</v>
      </c>
      <c r="B162" s="91" t="s">
        <v>402</v>
      </c>
      <c r="C162" s="91" t="s">
        <v>1132</v>
      </c>
      <c r="D162" s="91" t="s">
        <v>1286</v>
      </c>
      <c r="E162" s="101" t="s">
        <v>1302</v>
      </c>
      <c r="F162" s="101" t="s">
        <v>1288</v>
      </c>
      <c r="G162" s="102">
        <v>1615385</v>
      </c>
      <c r="H162" s="103">
        <v>42731</v>
      </c>
      <c r="I162" s="214" t="s">
        <v>1289</v>
      </c>
      <c r="J162" s="216"/>
      <c r="K162" s="91"/>
      <c r="L162" s="91" t="s">
        <v>1426</v>
      </c>
      <c r="M162" s="91"/>
      <c r="N162" s="96"/>
      <c r="O162" s="96"/>
      <c r="P162" s="96"/>
      <c r="Q162" s="96"/>
      <c r="R162" s="96"/>
      <c r="S162" s="96"/>
      <c r="T162" s="96"/>
      <c r="U162" s="96"/>
      <c r="V162" s="96"/>
      <c r="W162" s="115" t="s">
        <v>1423</v>
      </c>
      <c r="X162" s="18" t="s">
        <v>1425</v>
      </c>
    </row>
    <row r="163" spans="1:24" ht="27" x14ac:dyDescent="0.3">
      <c r="A163" s="91">
        <v>514</v>
      </c>
      <c r="B163" s="91" t="s">
        <v>402</v>
      </c>
      <c r="C163" s="91" t="s">
        <v>1132</v>
      </c>
      <c r="D163" s="91" t="s">
        <v>1286</v>
      </c>
      <c r="E163" s="101" t="s">
        <v>1303</v>
      </c>
      <c r="F163" s="101" t="s">
        <v>1288</v>
      </c>
      <c r="G163" s="102">
        <v>1615385</v>
      </c>
      <c r="H163" s="103">
        <v>42731</v>
      </c>
      <c r="I163" s="214" t="s">
        <v>1289</v>
      </c>
      <c r="J163" s="216"/>
      <c r="K163" s="91"/>
      <c r="L163" s="91" t="s">
        <v>1426</v>
      </c>
      <c r="M163" s="91"/>
      <c r="N163" s="96"/>
      <c r="O163" s="96"/>
      <c r="P163" s="96"/>
      <c r="Q163" s="96"/>
      <c r="R163" s="96"/>
      <c r="S163" s="96"/>
      <c r="T163" s="96"/>
      <c r="U163" s="96"/>
      <c r="V163" s="96"/>
      <c r="W163" s="115" t="s">
        <v>1423</v>
      </c>
      <c r="X163" s="18" t="s">
        <v>1425</v>
      </c>
    </row>
    <row r="164" spans="1:24" ht="27" x14ac:dyDescent="0.3">
      <c r="A164" s="91">
        <v>515</v>
      </c>
      <c r="B164" s="91" t="s">
        <v>402</v>
      </c>
      <c r="C164" s="91" t="s">
        <v>1132</v>
      </c>
      <c r="D164" s="91" t="s">
        <v>1286</v>
      </c>
      <c r="E164" s="101" t="s">
        <v>1304</v>
      </c>
      <c r="F164" s="101" t="s">
        <v>1288</v>
      </c>
      <c r="G164" s="102">
        <v>1615385</v>
      </c>
      <c r="H164" s="103">
        <v>42731</v>
      </c>
      <c r="I164" s="214" t="s">
        <v>1289</v>
      </c>
      <c r="J164" s="216"/>
      <c r="K164" s="91"/>
      <c r="L164" s="91" t="s">
        <v>1426</v>
      </c>
      <c r="M164" s="91"/>
      <c r="N164" s="96"/>
      <c r="O164" s="96"/>
      <c r="P164" s="96"/>
      <c r="Q164" s="96"/>
      <c r="R164" s="96"/>
      <c r="S164" s="96"/>
      <c r="T164" s="96"/>
      <c r="U164" s="96"/>
      <c r="V164" s="96"/>
      <c r="W164" s="115" t="s">
        <v>1423</v>
      </c>
      <c r="X164" s="18" t="s">
        <v>1425</v>
      </c>
    </row>
    <row r="165" spans="1:24" ht="27" x14ac:dyDescent="0.3">
      <c r="A165" s="91">
        <v>516</v>
      </c>
      <c r="B165" s="91" t="s">
        <v>402</v>
      </c>
      <c r="C165" s="91" t="s">
        <v>1132</v>
      </c>
      <c r="D165" s="91" t="s">
        <v>1286</v>
      </c>
      <c r="E165" s="101" t="s">
        <v>1305</v>
      </c>
      <c r="F165" s="101" t="s">
        <v>1288</v>
      </c>
      <c r="G165" s="102">
        <v>1615385</v>
      </c>
      <c r="H165" s="103">
        <v>42731</v>
      </c>
      <c r="I165" s="214" t="s">
        <v>1289</v>
      </c>
      <c r="J165" s="216"/>
      <c r="K165" s="91"/>
      <c r="L165" s="91" t="s">
        <v>1426</v>
      </c>
      <c r="M165" s="91"/>
      <c r="N165" s="96"/>
      <c r="O165" s="96"/>
      <c r="P165" s="96"/>
      <c r="Q165" s="96"/>
      <c r="R165" s="96"/>
      <c r="S165" s="96"/>
      <c r="T165" s="96"/>
      <c r="U165" s="96"/>
      <c r="V165" s="96"/>
      <c r="W165" s="115" t="s">
        <v>1423</v>
      </c>
      <c r="X165" s="18" t="s">
        <v>1425</v>
      </c>
    </row>
    <row r="166" spans="1:24" ht="27" x14ac:dyDescent="0.3">
      <c r="A166" s="91">
        <v>517</v>
      </c>
      <c r="B166" s="91" t="s">
        <v>402</v>
      </c>
      <c r="C166" s="91" t="s">
        <v>1132</v>
      </c>
      <c r="D166" s="91" t="s">
        <v>1286</v>
      </c>
      <c r="E166" s="101" t="s">
        <v>1306</v>
      </c>
      <c r="F166" s="101" t="s">
        <v>1288</v>
      </c>
      <c r="G166" s="102">
        <v>1615385</v>
      </c>
      <c r="H166" s="103">
        <v>42731</v>
      </c>
      <c r="I166" s="214" t="s">
        <v>1289</v>
      </c>
      <c r="J166" s="216"/>
      <c r="K166" s="91"/>
      <c r="L166" s="91" t="s">
        <v>1426</v>
      </c>
      <c r="M166" s="91"/>
      <c r="N166" s="96"/>
      <c r="O166" s="96"/>
      <c r="P166" s="96"/>
      <c r="Q166" s="96"/>
      <c r="R166" s="96"/>
      <c r="S166" s="96"/>
      <c r="T166" s="96"/>
      <c r="U166" s="96"/>
      <c r="V166" s="96"/>
      <c r="W166" s="115" t="s">
        <v>1423</v>
      </c>
      <c r="X166" s="18" t="s">
        <v>1425</v>
      </c>
    </row>
    <row r="167" spans="1:24" ht="27" x14ac:dyDescent="0.3">
      <c r="A167" s="91">
        <v>518</v>
      </c>
      <c r="B167" s="91" t="s">
        <v>402</v>
      </c>
      <c r="C167" s="91" t="s">
        <v>1132</v>
      </c>
      <c r="D167" s="91" t="s">
        <v>1286</v>
      </c>
      <c r="E167" s="101" t="s">
        <v>1307</v>
      </c>
      <c r="F167" s="101" t="s">
        <v>1288</v>
      </c>
      <c r="G167" s="102">
        <v>1615385</v>
      </c>
      <c r="H167" s="103">
        <v>42731</v>
      </c>
      <c r="I167" s="214" t="s">
        <v>1289</v>
      </c>
      <c r="J167" s="216"/>
      <c r="K167" s="91"/>
      <c r="L167" s="91" t="s">
        <v>1426</v>
      </c>
      <c r="M167" s="91"/>
      <c r="N167" s="96"/>
      <c r="O167" s="96"/>
      <c r="P167" s="96"/>
      <c r="Q167" s="96"/>
      <c r="R167" s="96"/>
      <c r="S167" s="96"/>
      <c r="T167" s="96"/>
      <c r="U167" s="96"/>
      <c r="V167" s="96"/>
      <c r="W167" s="115" t="s">
        <v>1423</v>
      </c>
      <c r="X167" s="18" t="s">
        <v>1425</v>
      </c>
    </row>
    <row r="168" spans="1:24" ht="27" x14ac:dyDescent="0.3">
      <c r="A168" s="91">
        <v>519</v>
      </c>
      <c r="B168" s="91" t="s">
        <v>402</v>
      </c>
      <c r="C168" s="91" t="s">
        <v>1132</v>
      </c>
      <c r="D168" s="91" t="s">
        <v>1286</v>
      </c>
      <c r="E168" s="101" t="s">
        <v>1308</v>
      </c>
      <c r="F168" s="101" t="s">
        <v>1288</v>
      </c>
      <c r="G168" s="102">
        <v>1615385</v>
      </c>
      <c r="H168" s="103">
        <v>42731</v>
      </c>
      <c r="I168" s="214" t="s">
        <v>1289</v>
      </c>
      <c r="J168" s="216"/>
      <c r="K168" s="91"/>
      <c r="L168" s="91" t="s">
        <v>1426</v>
      </c>
      <c r="M168" s="91"/>
      <c r="N168" s="96"/>
      <c r="O168" s="96"/>
      <c r="P168" s="96"/>
      <c r="Q168" s="96"/>
      <c r="R168" s="96"/>
      <c r="S168" s="96"/>
      <c r="T168" s="96"/>
      <c r="U168" s="96"/>
      <c r="V168" s="96"/>
      <c r="W168" s="115" t="s">
        <v>1423</v>
      </c>
      <c r="X168" s="18" t="s">
        <v>1425</v>
      </c>
    </row>
    <row r="169" spans="1:24" ht="27" x14ac:dyDescent="0.3">
      <c r="A169" s="91">
        <v>520</v>
      </c>
      <c r="B169" s="91" t="s">
        <v>402</v>
      </c>
      <c r="C169" s="91" t="s">
        <v>1132</v>
      </c>
      <c r="D169" s="91" t="s">
        <v>1286</v>
      </c>
      <c r="E169" s="101" t="s">
        <v>1309</v>
      </c>
      <c r="F169" s="101" t="s">
        <v>1288</v>
      </c>
      <c r="G169" s="102">
        <v>1615385</v>
      </c>
      <c r="H169" s="103">
        <v>42731</v>
      </c>
      <c r="I169" s="214" t="s">
        <v>1289</v>
      </c>
      <c r="J169" s="216"/>
      <c r="K169" s="91"/>
      <c r="L169" s="91" t="s">
        <v>1426</v>
      </c>
      <c r="M169" s="91"/>
      <c r="N169" s="96"/>
      <c r="O169" s="96"/>
      <c r="P169" s="96"/>
      <c r="Q169" s="96"/>
      <c r="R169" s="96"/>
      <c r="S169" s="96"/>
      <c r="T169" s="96"/>
      <c r="U169" s="96"/>
      <c r="V169" s="96"/>
      <c r="W169" s="115" t="s">
        <v>1423</v>
      </c>
      <c r="X169" s="18" t="s">
        <v>1425</v>
      </c>
    </row>
    <row r="170" spans="1:24" ht="27" x14ac:dyDescent="0.3">
      <c r="A170" s="91">
        <v>521</v>
      </c>
      <c r="B170" s="91" t="s">
        <v>402</v>
      </c>
      <c r="C170" s="91" t="s">
        <v>1132</v>
      </c>
      <c r="D170" s="91" t="s">
        <v>1286</v>
      </c>
      <c r="E170" s="101" t="s">
        <v>1310</v>
      </c>
      <c r="F170" s="101" t="s">
        <v>1288</v>
      </c>
      <c r="G170" s="102">
        <v>1615385</v>
      </c>
      <c r="H170" s="103">
        <v>42731</v>
      </c>
      <c r="I170" s="214" t="s">
        <v>1289</v>
      </c>
      <c r="J170" s="216"/>
      <c r="K170" s="91"/>
      <c r="L170" s="91" t="s">
        <v>1426</v>
      </c>
      <c r="M170" s="91"/>
      <c r="N170" s="96"/>
      <c r="O170" s="96"/>
      <c r="P170" s="96"/>
      <c r="Q170" s="96"/>
      <c r="R170" s="96"/>
      <c r="S170" s="96"/>
      <c r="T170" s="96"/>
      <c r="U170" s="96"/>
      <c r="V170" s="96"/>
      <c r="W170" s="115" t="s">
        <v>1423</v>
      </c>
      <c r="X170" s="18" t="s">
        <v>1425</v>
      </c>
    </row>
    <row r="171" spans="1:24" ht="27" x14ac:dyDescent="0.3">
      <c r="A171" s="91">
        <v>522</v>
      </c>
      <c r="B171" s="91" t="s">
        <v>402</v>
      </c>
      <c r="C171" s="91" t="s">
        <v>1132</v>
      </c>
      <c r="D171" s="91" t="s">
        <v>1286</v>
      </c>
      <c r="E171" s="101" t="s">
        <v>1311</v>
      </c>
      <c r="F171" s="101" t="s">
        <v>1288</v>
      </c>
      <c r="G171" s="102">
        <v>1615385</v>
      </c>
      <c r="H171" s="103">
        <v>42731</v>
      </c>
      <c r="I171" s="214" t="s">
        <v>1289</v>
      </c>
      <c r="J171" s="216"/>
      <c r="K171" s="91"/>
      <c r="L171" s="91" t="s">
        <v>1426</v>
      </c>
      <c r="M171" s="91"/>
      <c r="N171" s="96"/>
      <c r="O171" s="96"/>
      <c r="P171" s="96"/>
      <c r="Q171" s="96"/>
      <c r="R171" s="96"/>
      <c r="S171" s="96"/>
      <c r="T171" s="96"/>
      <c r="U171" s="96"/>
      <c r="V171" s="96"/>
      <c r="W171" s="115" t="s">
        <v>1423</v>
      </c>
      <c r="X171" s="18" t="s">
        <v>1425</v>
      </c>
    </row>
    <row r="172" spans="1:24" ht="27" x14ac:dyDescent="0.3">
      <c r="A172" s="91">
        <v>523</v>
      </c>
      <c r="B172" s="91" t="s">
        <v>402</v>
      </c>
      <c r="C172" s="91" t="s">
        <v>1132</v>
      </c>
      <c r="D172" s="91" t="s">
        <v>1286</v>
      </c>
      <c r="E172" s="101" t="s">
        <v>1312</v>
      </c>
      <c r="F172" s="101" t="s">
        <v>1288</v>
      </c>
      <c r="G172" s="102">
        <v>1615385</v>
      </c>
      <c r="H172" s="103">
        <v>42731</v>
      </c>
      <c r="I172" s="214" t="s">
        <v>1289</v>
      </c>
      <c r="J172" s="216"/>
      <c r="K172" s="91"/>
      <c r="L172" s="91" t="s">
        <v>1426</v>
      </c>
      <c r="M172" s="91"/>
      <c r="N172" s="96"/>
      <c r="O172" s="96"/>
      <c r="P172" s="96"/>
      <c r="Q172" s="96"/>
      <c r="R172" s="96"/>
      <c r="S172" s="96"/>
      <c r="T172" s="96"/>
      <c r="U172" s="96"/>
      <c r="V172" s="96"/>
      <c r="W172" s="115" t="s">
        <v>1423</v>
      </c>
      <c r="X172" s="18" t="s">
        <v>1425</v>
      </c>
    </row>
    <row r="173" spans="1:24" ht="27" x14ac:dyDescent="0.3">
      <c r="A173" s="91">
        <v>524</v>
      </c>
      <c r="B173" s="91" t="s">
        <v>402</v>
      </c>
      <c r="C173" s="91" t="s">
        <v>1132</v>
      </c>
      <c r="D173" s="91" t="s">
        <v>1286</v>
      </c>
      <c r="E173" s="101" t="s">
        <v>1313</v>
      </c>
      <c r="F173" s="101" t="s">
        <v>1288</v>
      </c>
      <c r="G173" s="102">
        <v>1615385</v>
      </c>
      <c r="H173" s="103">
        <v>42731</v>
      </c>
      <c r="I173" s="214" t="s">
        <v>1289</v>
      </c>
      <c r="J173" s="216"/>
      <c r="K173" s="91"/>
      <c r="L173" s="91" t="s">
        <v>1426</v>
      </c>
      <c r="M173" s="91"/>
      <c r="N173" s="96"/>
      <c r="O173" s="96"/>
      <c r="P173" s="96"/>
      <c r="Q173" s="96"/>
      <c r="R173" s="96"/>
      <c r="S173" s="96"/>
      <c r="T173" s="96"/>
      <c r="U173" s="96"/>
      <c r="V173" s="96"/>
      <c r="W173" s="115" t="s">
        <v>1423</v>
      </c>
      <c r="X173" s="18" t="s">
        <v>1425</v>
      </c>
    </row>
    <row r="174" spans="1:24" ht="27" x14ac:dyDescent="0.3">
      <c r="A174" s="91">
        <v>525</v>
      </c>
      <c r="B174" s="91" t="s">
        <v>402</v>
      </c>
      <c r="C174" s="91" t="s">
        <v>1132</v>
      </c>
      <c r="D174" s="91" t="s">
        <v>1286</v>
      </c>
      <c r="E174" s="101" t="s">
        <v>1314</v>
      </c>
      <c r="F174" s="101" t="s">
        <v>1288</v>
      </c>
      <c r="G174" s="102">
        <v>1615385</v>
      </c>
      <c r="H174" s="103">
        <v>42731</v>
      </c>
      <c r="I174" s="214" t="s">
        <v>1289</v>
      </c>
      <c r="J174" s="216"/>
      <c r="K174" s="91"/>
      <c r="L174" s="91" t="s">
        <v>1426</v>
      </c>
      <c r="M174" s="91"/>
      <c r="N174" s="96"/>
      <c r="O174" s="96"/>
      <c r="P174" s="96"/>
      <c r="Q174" s="96"/>
      <c r="R174" s="96"/>
      <c r="S174" s="96"/>
      <c r="T174" s="96"/>
      <c r="U174" s="96"/>
      <c r="V174" s="96"/>
      <c r="W174" s="115" t="s">
        <v>1423</v>
      </c>
      <c r="X174" s="18" t="s">
        <v>1425</v>
      </c>
    </row>
    <row r="175" spans="1:24" ht="27" x14ac:dyDescent="0.3">
      <c r="A175" s="91">
        <v>526</v>
      </c>
      <c r="B175" s="91" t="s">
        <v>402</v>
      </c>
      <c r="C175" s="91" t="s">
        <v>1132</v>
      </c>
      <c r="D175" s="91" t="s">
        <v>1286</v>
      </c>
      <c r="E175" s="101" t="s">
        <v>1315</v>
      </c>
      <c r="F175" s="101" t="s">
        <v>1288</v>
      </c>
      <c r="G175" s="102">
        <v>1615385</v>
      </c>
      <c r="H175" s="103">
        <v>42731</v>
      </c>
      <c r="I175" s="214" t="s">
        <v>1289</v>
      </c>
      <c r="J175" s="216"/>
      <c r="K175" s="91"/>
      <c r="L175" s="91" t="s">
        <v>1426</v>
      </c>
      <c r="M175" s="91"/>
      <c r="N175" s="96"/>
      <c r="O175" s="96"/>
      <c r="P175" s="96"/>
      <c r="Q175" s="96"/>
      <c r="R175" s="96"/>
      <c r="S175" s="96"/>
      <c r="T175" s="96"/>
      <c r="U175" s="96"/>
      <c r="V175" s="96"/>
      <c r="W175" s="115" t="s">
        <v>1423</v>
      </c>
      <c r="X175" s="18" t="s">
        <v>1425</v>
      </c>
    </row>
    <row r="176" spans="1:24" ht="27" x14ac:dyDescent="0.3">
      <c r="A176" s="91">
        <v>527</v>
      </c>
      <c r="B176" s="91" t="s">
        <v>402</v>
      </c>
      <c r="C176" s="91" t="s">
        <v>1132</v>
      </c>
      <c r="D176" s="91" t="s">
        <v>1286</v>
      </c>
      <c r="E176" s="101" t="s">
        <v>1316</v>
      </c>
      <c r="F176" s="101" t="s">
        <v>1288</v>
      </c>
      <c r="G176" s="102">
        <v>1615385</v>
      </c>
      <c r="H176" s="103">
        <v>42731</v>
      </c>
      <c r="I176" s="214" t="s">
        <v>1289</v>
      </c>
      <c r="J176" s="216"/>
      <c r="K176" s="91"/>
      <c r="L176" s="91" t="s">
        <v>1426</v>
      </c>
      <c r="M176" s="91"/>
      <c r="N176" s="96"/>
      <c r="O176" s="96"/>
      <c r="P176" s="96"/>
      <c r="Q176" s="96"/>
      <c r="R176" s="96"/>
      <c r="S176" s="96"/>
      <c r="T176" s="96"/>
      <c r="U176" s="96"/>
      <c r="V176" s="96"/>
      <c r="W176" s="115" t="s">
        <v>1423</v>
      </c>
      <c r="X176" s="18" t="s">
        <v>1425</v>
      </c>
    </row>
    <row r="177" spans="1:24" ht="27" x14ac:dyDescent="0.3">
      <c r="A177" s="91">
        <v>528</v>
      </c>
      <c r="B177" s="91" t="s">
        <v>402</v>
      </c>
      <c r="C177" s="91" t="s">
        <v>1132</v>
      </c>
      <c r="D177" s="91" t="s">
        <v>1286</v>
      </c>
      <c r="E177" s="101" t="s">
        <v>1317</v>
      </c>
      <c r="F177" s="101" t="s">
        <v>1288</v>
      </c>
      <c r="G177" s="102">
        <v>1615385</v>
      </c>
      <c r="H177" s="103">
        <v>42731</v>
      </c>
      <c r="I177" s="214" t="s">
        <v>1289</v>
      </c>
      <c r="J177" s="216"/>
      <c r="K177" s="91"/>
      <c r="L177" s="91" t="s">
        <v>1426</v>
      </c>
      <c r="M177" s="91"/>
      <c r="N177" s="96"/>
      <c r="O177" s="96"/>
      <c r="P177" s="96"/>
      <c r="Q177" s="96"/>
      <c r="R177" s="96"/>
      <c r="S177" s="96"/>
      <c r="T177" s="96"/>
      <c r="U177" s="96"/>
      <c r="V177" s="96"/>
      <c r="W177" s="115" t="s">
        <v>1423</v>
      </c>
      <c r="X177" s="18" t="s">
        <v>1425</v>
      </c>
    </row>
    <row r="178" spans="1:24" ht="27" x14ac:dyDescent="0.3">
      <c r="A178" s="91">
        <v>529</v>
      </c>
      <c r="B178" s="91" t="s">
        <v>402</v>
      </c>
      <c r="C178" s="91" t="s">
        <v>1132</v>
      </c>
      <c r="D178" s="91" t="s">
        <v>1286</v>
      </c>
      <c r="E178" s="101" t="s">
        <v>1318</v>
      </c>
      <c r="F178" s="101" t="s">
        <v>1288</v>
      </c>
      <c r="G178" s="102">
        <v>1615385</v>
      </c>
      <c r="H178" s="103">
        <v>42731</v>
      </c>
      <c r="I178" s="214" t="s">
        <v>1289</v>
      </c>
      <c r="J178" s="216"/>
      <c r="K178" s="91"/>
      <c r="L178" s="91" t="s">
        <v>1426</v>
      </c>
      <c r="M178" s="91"/>
      <c r="N178" s="96"/>
      <c r="O178" s="96"/>
      <c r="P178" s="96"/>
      <c r="Q178" s="96"/>
      <c r="R178" s="96"/>
      <c r="S178" s="96"/>
      <c r="T178" s="96"/>
      <c r="U178" s="96"/>
      <c r="V178" s="96"/>
      <c r="W178" s="115" t="s">
        <v>1423</v>
      </c>
      <c r="X178" s="18" t="s">
        <v>1425</v>
      </c>
    </row>
    <row r="179" spans="1:24" ht="27" x14ac:dyDescent="0.3">
      <c r="A179" s="91">
        <v>530</v>
      </c>
      <c r="B179" s="91" t="s">
        <v>402</v>
      </c>
      <c r="C179" s="91" t="s">
        <v>1132</v>
      </c>
      <c r="D179" s="91" t="s">
        <v>1286</v>
      </c>
      <c r="E179" s="101" t="s">
        <v>1319</v>
      </c>
      <c r="F179" s="101" t="s">
        <v>1288</v>
      </c>
      <c r="G179" s="102">
        <v>1615385</v>
      </c>
      <c r="H179" s="103">
        <v>42731</v>
      </c>
      <c r="I179" s="214" t="s">
        <v>1289</v>
      </c>
      <c r="J179" s="216"/>
      <c r="K179" s="91"/>
      <c r="L179" s="91" t="s">
        <v>1426</v>
      </c>
      <c r="M179" s="91"/>
      <c r="N179" s="96"/>
      <c r="O179" s="96"/>
      <c r="P179" s="96"/>
      <c r="Q179" s="96"/>
      <c r="R179" s="96"/>
      <c r="S179" s="96"/>
      <c r="T179" s="96"/>
      <c r="U179" s="96"/>
      <c r="V179" s="96"/>
      <c r="W179" s="115" t="s">
        <v>1423</v>
      </c>
      <c r="X179" s="18" t="s">
        <v>1425</v>
      </c>
    </row>
    <row r="180" spans="1:24" ht="27" x14ac:dyDescent="0.3">
      <c r="A180" s="91">
        <v>531</v>
      </c>
      <c r="B180" s="91" t="s">
        <v>402</v>
      </c>
      <c r="C180" s="91" t="s">
        <v>1132</v>
      </c>
      <c r="D180" s="91" t="s">
        <v>1286</v>
      </c>
      <c r="E180" s="101" t="s">
        <v>1320</v>
      </c>
      <c r="F180" s="101" t="s">
        <v>1288</v>
      </c>
      <c r="G180" s="102">
        <v>1615385</v>
      </c>
      <c r="H180" s="103">
        <v>42731</v>
      </c>
      <c r="I180" s="214" t="s">
        <v>1289</v>
      </c>
      <c r="J180" s="216"/>
      <c r="K180" s="91"/>
      <c r="L180" s="91" t="s">
        <v>1426</v>
      </c>
      <c r="M180" s="91"/>
      <c r="N180" s="96"/>
      <c r="O180" s="96"/>
      <c r="P180" s="96"/>
      <c r="Q180" s="96"/>
      <c r="R180" s="96"/>
      <c r="S180" s="96"/>
      <c r="T180" s="96"/>
      <c r="U180" s="96"/>
      <c r="V180" s="96"/>
      <c r="W180" s="115" t="s">
        <v>1423</v>
      </c>
      <c r="X180" s="18" t="s">
        <v>1425</v>
      </c>
    </row>
    <row r="181" spans="1:24" ht="27" x14ac:dyDescent="0.3">
      <c r="A181" s="91">
        <v>532</v>
      </c>
      <c r="B181" s="91" t="s">
        <v>402</v>
      </c>
      <c r="C181" s="91" t="s">
        <v>1132</v>
      </c>
      <c r="D181" s="91" t="s">
        <v>1286</v>
      </c>
      <c r="E181" s="101" t="s">
        <v>1321</v>
      </c>
      <c r="F181" s="101" t="s">
        <v>1288</v>
      </c>
      <c r="G181" s="102">
        <v>1615385</v>
      </c>
      <c r="H181" s="103">
        <v>42731</v>
      </c>
      <c r="I181" s="214" t="s">
        <v>1289</v>
      </c>
      <c r="J181" s="216"/>
      <c r="K181" s="91"/>
      <c r="L181" s="91" t="s">
        <v>1426</v>
      </c>
      <c r="M181" s="91"/>
      <c r="N181" s="96"/>
      <c r="O181" s="96"/>
      <c r="P181" s="96"/>
      <c r="Q181" s="96"/>
      <c r="R181" s="96"/>
      <c r="S181" s="96"/>
      <c r="T181" s="96"/>
      <c r="U181" s="96"/>
      <c r="V181" s="96"/>
      <c r="W181" s="115" t="s">
        <v>1423</v>
      </c>
      <c r="X181" s="18" t="s">
        <v>1425</v>
      </c>
    </row>
    <row r="182" spans="1:24" ht="27" x14ac:dyDescent="0.3">
      <c r="A182" s="91">
        <v>533</v>
      </c>
      <c r="B182" s="91" t="s">
        <v>402</v>
      </c>
      <c r="C182" s="91" t="s">
        <v>1132</v>
      </c>
      <c r="D182" s="91" t="s">
        <v>1286</v>
      </c>
      <c r="E182" s="101" t="s">
        <v>1322</v>
      </c>
      <c r="F182" s="101" t="s">
        <v>1288</v>
      </c>
      <c r="G182" s="102">
        <v>1615385</v>
      </c>
      <c r="H182" s="103">
        <v>42731</v>
      </c>
      <c r="I182" s="214" t="s">
        <v>1289</v>
      </c>
      <c r="J182" s="216"/>
      <c r="K182" s="91"/>
      <c r="L182" s="91" t="s">
        <v>1426</v>
      </c>
      <c r="M182" s="91"/>
      <c r="N182" s="96"/>
      <c r="O182" s="96"/>
      <c r="P182" s="96"/>
      <c r="Q182" s="96"/>
      <c r="R182" s="96"/>
      <c r="S182" s="96"/>
      <c r="T182" s="96"/>
      <c r="U182" s="96"/>
      <c r="V182" s="96"/>
      <c r="W182" s="115" t="s">
        <v>1423</v>
      </c>
      <c r="X182" s="18" t="s">
        <v>1425</v>
      </c>
    </row>
    <row r="183" spans="1:24" ht="27" x14ac:dyDescent="0.3">
      <c r="A183" s="91">
        <v>534</v>
      </c>
      <c r="B183" s="91" t="s">
        <v>402</v>
      </c>
      <c r="C183" s="91" t="s">
        <v>1132</v>
      </c>
      <c r="D183" s="91" t="s">
        <v>1286</v>
      </c>
      <c r="E183" s="101" t="s">
        <v>1323</v>
      </c>
      <c r="F183" s="101" t="s">
        <v>1288</v>
      </c>
      <c r="G183" s="102">
        <v>1615385</v>
      </c>
      <c r="H183" s="103">
        <v>42731</v>
      </c>
      <c r="I183" s="214" t="s">
        <v>1289</v>
      </c>
      <c r="J183" s="216"/>
      <c r="K183" s="91"/>
      <c r="L183" s="91" t="s">
        <v>1426</v>
      </c>
      <c r="M183" s="91"/>
      <c r="N183" s="96"/>
      <c r="O183" s="96"/>
      <c r="P183" s="96"/>
      <c r="Q183" s="96"/>
      <c r="R183" s="96"/>
      <c r="S183" s="96"/>
      <c r="T183" s="96"/>
      <c r="U183" s="96"/>
      <c r="V183" s="96"/>
      <c r="W183" s="115" t="s">
        <v>1423</v>
      </c>
      <c r="X183" s="18" t="s">
        <v>1425</v>
      </c>
    </row>
    <row r="184" spans="1:24" ht="27" x14ac:dyDescent="0.3">
      <c r="A184" s="91">
        <v>535</v>
      </c>
      <c r="B184" s="91" t="s">
        <v>402</v>
      </c>
      <c r="C184" s="91" t="s">
        <v>1132</v>
      </c>
      <c r="D184" s="91" t="s">
        <v>1286</v>
      </c>
      <c r="E184" s="101" t="s">
        <v>1324</v>
      </c>
      <c r="F184" s="101" t="s">
        <v>1288</v>
      </c>
      <c r="G184" s="102">
        <v>1615385</v>
      </c>
      <c r="H184" s="103">
        <v>42731</v>
      </c>
      <c r="I184" s="214" t="s">
        <v>1289</v>
      </c>
      <c r="J184" s="216"/>
      <c r="K184" s="91"/>
      <c r="L184" s="91" t="s">
        <v>1426</v>
      </c>
      <c r="M184" s="91"/>
      <c r="N184" s="96"/>
      <c r="O184" s="96"/>
      <c r="P184" s="96"/>
      <c r="Q184" s="96"/>
      <c r="R184" s="96"/>
      <c r="S184" s="96"/>
      <c r="T184" s="96"/>
      <c r="U184" s="96"/>
      <c r="V184" s="96"/>
      <c r="W184" s="115" t="s">
        <v>1423</v>
      </c>
      <c r="X184" s="18" t="s">
        <v>1425</v>
      </c>
    </row>
    <row r="185" spans="1:24" ht="27" x14ac:dyDescent="0.3">
      <c r="A185" s="91">
        <v>536</v>
      </c>
      <c r="B185" s="91" t="s">
        <v>402</v>
      </c>
      <c r="C185" s="91" t="s">
        <v>1132</v>
      </c>
      <c r="D185" s="91" t="s">
        <v>1286</v>
      </c>
      <c r="E185" s="101" t="s">
        <v>1325</v>
      </c>
      <c r="F185" s="101" t="s">
        <v>1288</v>
      </c>
      <c r="G185" s="102">
        <v>1615385</v>
      </c>
      <c r="H185" s="103">
        <v>42731</v>
      </c>
      <c r="I185" s="214" t="s">
        <v>1289</v>
      </c>
      <c r="J185" s="216"/>
      <c r="K185" s="91"/>
      <c r="L185" s="91" t="s">
        <v>1426</v>
      </c>
      <c r="M185" s="91"/>
      <c r="N185" s="96"/>
      <c r="O185" s="96"/>
      <c r="P185" s="96"/>
      <c r="Q185" s="96"/>
      <c r="R185" s="96"/>
      <c r="S185" s="96"/>
      <c r="T185" s="96"/>
      <c r="U185" s="96"/>
      <c r="V185" s="96"/>
      <c r="W185" s="115" t="s">
        <v>1423</v>
      </c>
      <c r="X185" s="18" t="s">
        <v>1425</v>
      </c>
    </row>
    <row r="186" spans="1:24" ht="27" x14ac:dyDescent="0.3">
      <c r="A186" s="91">
        <v>537</v>
      </c>
      <c r="B186" s="91" t="s">
        <v>402</v>
      </c>
      <c r="C186" s="91" t="s">
        <v>1132</v>
      </c>
      <c r="D186" s="91" t="s">
        <v>1286</v>
      </c>
      <c r="E186" s="101" t="s">
        <v>1326</v>
      </c>
      <c r="F186" s="101" t="s">
        <v>1288</v>
      </c>
      <c r="G186" s="102">
        <v>1615385</v>
      </c>
      <c r="H186" s="103">
        <v>42731</v>
      </c>
      <c r="I186" s="214" t="s">
        <v>1289</v>
      </c>
      <c r="J186" s="216"/>
      <c r="K186" s="91"/>
      <c r="L186" s="91" t="s">
        <v>1426</v>
      </c>
      <c r="M186" s="91"/>
      <c r="N186" s="96"/>
      <c r="O186" s="96"/>
      <c r="P186" s="96"/>
      <c r="Q186" s="96"/>
      <c r="R186" s="96"/>
      <c r="S186" s="96"/>
      <c r="T186" s="96"/>
      <c r="U186" s="96"/>
      <c r="V186" s="96"/>
      <c r="W186" s="115" t="s">
        <v>1423</v>
      </c>
      <c r="X186" s="18" t="s">
        <v>1425</v>
      </c>
    </row>
    <row r="187" spans="1:24" ht="27" x14ac:dyDescent="0.3">
      <c r="A187" s="91">
        <v>538</v>
      </c>
      <c r="B187" s="91" t="s">
        <v>402</v>
      </c>
      <c r="C187" s="91" t="s">
        <v>1132</v>
      </c>
      <c r="D187" s="91" t="s">
        <v>1286</v>
      </c>
      <c r="E187" s="101" t="s">
        <v>1327</v>
      </c>
      <c r="F187" s="101" t="s">
        <v>1288</v>
      </c>
      <c r="G187" s="102">
        <v>1615385</v>
      </c>
      <c r="H187" s="103">
        <v>42731</v>
      </c>
      <c r="I187" s="214" t="s">
        <v>1289</v>
      </c>
      <c r="J187" s="216"/>
      <c r="K187" s="91"/>
      <c r="L187" s="91" t="s">
        <v>1426</v>
      </c>
      <c r="M187" s="91"/>
      <c r="N187" s="96"/>
      <c r="O187" s="96"/>
      <c r="P187" s="96"/>
      <c r="Q187" s="96"/>
      <c r="R187" s="96"/>
      <c r="S187" s="96"/>
      <c r="T187" s="96"/>
      <c r="U187" s="96"/>
      <c r="V187" s="96"/>
      <c r="W187" s="115" t="s">
        <v>1423</v>
      </c>
      <c r="X187" s="18" t="s">
        <v>1425</v>
      </c>
    </row>
    <row r="188" spans="1:24" ht="27" x14ac:dyDescent="0.3">
      <c r="A188" s="91">
        <v>539</v>
      </c>
      <c r="B188" s="91" t="s">
        <v>402</v>
      </c>
      <c r="C188" s="91" t="s">
        <v>1132</v>
      </c>
      <c r="D188" s="91" t="s">
        <v>1286</v>
      </c>
      <c r="E188" s="101" t="s">
        <v>1328</v>
      </c>
      <c r="F188" s="101" t="s">
        <v>1288</v>
      </c>
      <c r="G188" s="102">
        <v>1615385</v>
      </c>
      <c r="H188" s="103">
        <v>42731</v>
      </c>
      <c r="I188" s="214" t="s">
        <v>1289</v>
      </c>
      <c r="J188" s="216"/>
      <c r="K188" s="91"/>
      <c r="L188" s="91" t="s">
        <v>1426</v>
      </c>
      <c r="M188" s="91"/>
      <c r="N188" s="96"/>
      <c r="O188" s="96"/>
      <c r="P188" s="96"/>
      <c r="Q188" s="96"/>
      <c r="R188" s="96"/>
      <c r="S188" s="96"/>
      <c r="T188" s="96"/>
      <c r="U188" s="96"/>
      <c r="V188" s="96"/>
      <c r="W188" s="115" t="s">
        <v>1423</v>
      </c>
      <c r="X188" s="18" t="s">
        <v>1425</v>
      </c>
    </row>
    <row r="189" spans="1:24" ht="27" x14ac:dyDescent="0.3">
      <c r="A189" s="91">
        <v>540</v>
      </c>
      <c r="B189" s="91" t="s">
        <v>402</v>
      </c>
      <c r="C189" s="91" t="s">
        <v>1132</v>
      </c>
      <c r="D189" s="91" t="s">
        <v>1286</v>
      </c>
      <c r="E189" s="101" t="s">
        <v>1329</v>
      </c>
      <c r="F189" s="101" t="s">
        <v>1288</v>
      </c>
      <c r="G189" s="102">
        <v>1615385</v>
      </c>
      <c r="H189" s="103">
        <v>42731</v>
      </c>
      <c r="I189" s="214" t="s">
        <v>1289</v>
      </c>
      <c r="J189" s="216"/>
      <c r="K189" s="91"/>
      <c r="L189" s="91" t="s">
        <v>1426</v>
      </c>
      <c r="M189" s="91"/>
      <c r="N189" s="96"/>
      <c r="O189" s="96"/>
      <c r="P189" s="96"/>
      <c r="Q189" s="96"/>
      <c r="R189" s="96"/>
      <c r="S189" s="96"/>
      <c r="T189" s="96"/>
      <c r="U189" s="96"/>
      <c r="V189" s="96"/>
      <c r="W189" s="115" t="s">
        <v>1423</v>
      </c>
      <c r="X189" s="18" t="s">
        <v>1425</v>
      </c>
    </row>
    <row r="190" spans="1:24" ht="27" x14ac:dyDescent="0.3">
      <c r="A190" s="91">
        <v>541</v>
      </c>
      <c r="B190" s="91" t="s">
        <v>402</v>
      </c>
      <c r="C190" s="91" t="s">
        <v>1132</v>
      </c>
      <c r="D190" s="91" t="s">
        <v>1286</v>
      </c>
      <c r="E190" s="101" t="s">
        <v>1330</v>
      </c>
      <c r="F190" s="101" t="s">
        <v>1288</v>
      </c>
      <c r="G190" s="102">
        <v>1615385</v>
      </c>
      <c r="H190" s="103">
        <v>42731</v>
      </c>
      <c r="I190" s="214" t="s">
        <v>1289</v>
      </c>
      <c r="J190" s="216"/>
      <c r="K190" s="91"/>
      <c r="L190" s="91" t="s">
        <v>1426</v>
      </c>
      <c r="M190" s="91"/>
      <c r="N190" s="96"/>
      <c r="O190" s="96"/>
      <c r="P190" s="96"/>
      <c r="Q190" s="96"/>
      <c r="R190" s="96"/>
      <c r="S190" s="96"/>
      <c r="T190" s="96"/>
      <c r="U190" s="96"/>
      <c r="V190" s="96"/>
      <c r="W190" s="115" t="s">
        <v>1423</v>
      </c>
      <c r="X190" s="18" t="s">
        <v>1425</v>
      </c>
    </row>
    <row r="191" spans="1:24" ht="27" x14ac:dyDescent="0.3">
      <c r="A191" s="91">
        <v>542</v>
      </c>
      <c r="B191" s="91" t="s">
        <v>402</v>
      </c>
      <c r="C191" s="91" t="s">
        <v>1132</v>
      </c>
      <c r="D191" s="91" t="s">
        <v>1286</v>
      </c>
      <c r="E191" s="101" t="s">
        <v>1331</v>
      </c>
      <c r="F191" s="101" t="s">
        <v>1288</v>
      </c>
      <c r="G191" s="102">
        <v>1615385</v>
      </c>
      <c r="H191" s="103">
        <v>42731</v>
      </c>
      <c r="I191" s="214" t="s">
        <v>1289</v>
      </c>
      <c r="J191" s="216"/>
      <c r="K191" s="91"/>
      <c r="L191" s="91" t="s">
        <v>1426</v>
      </c>
      <c r="M191" s="91"/>
      <c r="N191" s="96"/>
      <c r="O191" s="96"/>
      <c r="P191" s="96"/>
      <c r="Q191" s="96"/>
      <c r="R191" s="96"/>
      <c r="S191" s="96"/>
      <c r="T191" s="96"/>
      <c r="U191" s="96"/>
      <c r="V191" s="96"/>
      <c r="W191" s="115" t="s">
        <v>1423</v>
      </c>
      <c r="X191" s="18" t="s">
        <v>1425</v>
      </c>
    </row>
    <row r="192" spans="1:24" ht="27" x14ac:dyDescent="0.3">
      <c r="A192" s="91">
        <v>543</v>
      </c>
      <c r="B192" s="91" t="s">
        <v>402</v>
      </c>
      <c r="C192" s="91" t="s">
        <v>1132</v>
      </c>
      <c r="D192" s="91" t="s">
        <v>1286</v>
      </c>
      <c r="E192" s="101" t="s">
        <v>1332</v>
      </c>
      <c r="F192" s="101" t="s">
        <v>1288</v>
      </c>
      <c r="G192" s="102">
        <v>1615385</v>
      </c>
      <c r="H192" s="103">
        <v>42731</v>
      </c>
      <c r="I192" s="214" t="s">
        <v>1289</v>
      </c>
      <c r="J192" s="216"/>
      <c r="K192" s="91"/>
      <c r="L192" s="91" t="s">
        <v>1426</v>
      </c>
      <c r="M192" s="91"/>
      <c r="N192" s="96"/>
      <c r="O192" s="96"/>
      <c r="P192" s="96"/>
      <c r="Q192" s="96"/>
      <c r="R192" s="96"/>
      <c r="S192" s="96"/>
      <c r="T192" s="96"/>
      <c r="U192" s="96"/>
      <c r="V192" s="96"/>
      <c r="W192" s="115" t="s">
        <v>1423</v>
      </c>
      <c r="X192" s="18" t="s">
        <v>1425</v>
      </c>
    </row>
    <row r="193" spans="1:24" ht="27" x14ac:dyDescent="0.3">
      <c r="A193" s="91">
        <v>544</v>
      </c>
      <c r="B193" s="91" t="s">
        <v>402</v>
      </c>
      <c r="C193" s="91" t="s">
        <v>1132</v>
      </c>
      <c r="D193" s="91" t="s">
        <v>1286</v>
      </c>
      <c r="E193" s="101" t="s">
        <v>1333</v>
      </c>
      <c r="F193" s="101" t="s">
        <v>1288</v>
      </c>
      <c r="G193" s="102">
        <v>1615385</v>
      </c>
      <c r="H193" s="103">
        <v>42731</v>
      </c>
      <c r="I193" s="214" t="s">
        <v>1289</v>
      </c>
      <c r="J193" s="216"/>
      <c r="K193" s="91"/>
      <c r="L193" s="91" t="s">
        <v>1426</v>
      </c>
      <c r="M193" s="91"/>
      <c r="N193" s="96"/>
      <c r="O193" s="96"/>
      <c r="P193" s="96"/>
      <c r="Q193" s="96"/>
      <c r="R193" s="96"/>
      <c r="S193" s="96"/>
      <c r="T193" s="96"/>
      <c r="U193" s="96"/>
      <c r="V193" s="96"/>
      <c r="W193" s="115" t="s">
        <v>1423</v>
      </c>
      <c r="X193" s="18" t="s">
        <v>1425</v>
      </c>
    </row>
    <row r="194" spans="1:24" ht="27" x14ac:dyDescent="0.3">
      <c r="A194" s="91">
        <v>545</v>
      </c>
      <c r="B194" s="91" t="s">
        <v>402</v>
      </c>
      <c r="C194" s="91" t="s">
        <v>1132</v>
      </c>
      <c r="D194" s="91" t="s">
        <v>1286</v>
      </c>
      <c r="E194" s="101" t="s">
        <v>1334</v>
      </c>
      <c r="F194" s="101" t="s">
        <v>1288</v>
      </c>
      <c r="G194" s="102">
        <v>1615385</v>
      </c>
      <c r="H194" s="103">
        <v>42731</v>
      </c>
      <c r="I194" s="214" t="s">
        <v>1289</v>
      </c>
      <c r="J194" s="216"/>
      <c r="K194" s="91"/>
      <c r="L194" s="91" t="s">
        <v>1426</v>
      </c>
      <c r="M194" s="91"/>
      <c r="N194" s="96"/>
      <c r="O194" s="96"/>
      <c r="P194" s="96"/>
      <c r="Q194" s="96"/>
      <c r="R194" s="96"/>
      <c r="S194" s="96"/>
      <c r="T194" s="96"/>
      <c r="U194" s="96"/>
      <c r="V194" s="96"/>
      <c r="W194" s="115" t="s">
        <v>1423</v>
      </c>
      <c r="X194" s="18" t="s">
        <v>1425</v>
      </c>
    </row>
    <row r="195" spans="1:24" ht="27" x14ac:dyDescent="0.3">
      <c r="A195" s="91">
        <v>546</v>
      </c>
      <c r="B195" s="91" t="s">
        <v>402</v>
      </c>
      <c r="C195" s="91" t="s">
        <v>1132</v>
      </c>
      <c r="D195" s="91" t="s">
        <v>1286</v>
      </c>
      <c r="E195" s="101" t="s">
        <v>1335</v>
      </c>
      <c r="F195" s="101" t="s">
        <v>1288</v>
      </c>
      <c r="G195" s="102">
        <v>1615385</v>
      </c>
      <c r="H195" s="103">
        <v>42731</v>
      </c>
      <c r="I195" s="214" t="s">
        <v>1289</v>
      </c>
      <c r="J195" s="216"/>
      <c r="K195" s="91"/>
      <c r="L195" s="91" t="s">
        <v>1426</v>
      </c>
      <c r="M195" s="91"/>
      <c r="N195" s="96"/>
      <c r="O195" s="96"/>
      <c r="P195" s="96"/>
      <c r="Q195" s="96"/>
      <c r="R195" s="96"/>
      <c r="S195" s="96"/>
      <c r="T195" s="96"/>
      <c r="U195" s="96"/>
      <c r="V195" s="96"/>
      <c r="W195" s="115" t="s">
        <v>1423</v>
      </c>
      <c r="X195" s="18" t="s">
        <v>1425</v>
      </c>
    </row>
    <row r="196" spans="1:24" ht="27" x14ac:dyDescent="0.3">
      <c r="A196" s="91">
        <v>547</v>
      </c>
      <c r="B196" s="91" t="s">
        <v>402</v>
      </c>
      <c r="C196" s="91" t="s">
        <v>1132</v>
      </c>
      <c r="D196" s="91" t="s">
        <v>1286</v>
      </c>
      <c r="E196" s="101" t="s">
        <v>1336</v>
      </c>
      <c r="F196" s="101" t="s">
        <v>1288</v>
      </c>
      <c r="G196" s="102">
        <v>1615385</v>
      </c>
      <c r="H196" s="103">
        <v>42731</v>
      </c>
      <c r="I196" s="214" t="s">
        <v>1289</v>
      </c>
      <c r="J196" s="216"/>
      <c r="K196" s="91"/>
      <c r="L196" s="91" t="s">
        <v>1426</v>
      </c>
      <c r="M196" s="91"/>
      <c r="N196" s="96"/>
      <c r="O196" s="96"/>
      <c r="P196" s="96"/>
      <c r="Q196" s="96"/>
      <c r="R196" s="96"/>
      <c r="S196" s="96"/>
      <c r="T196" s="96"/>
      <c r="U196" s="96"/>
      <c r="V196" s="96"/>
      <c r="W196" s="115" t="s">
        <v>1423</v>
      </c>
      <c r="X196" s="18" t="s">
        <v>1425</v>
      </c>
    </row>
    <row r="197" spans="1:24" ht="27" x14ac:dyDescent="0.3">
      <c r="A197" s="91">
        <v>548</v>
      </c>
      <c r="B197" s="91" t="s">
        <v>402</v>
      </c>
      <c r="C197" s="91" t="s">
        <v>1132</v>
      </c>
      <c r="D197" s="91" t="s">
        <v>1286</v>
      </c>
      <c r="E197" s="101" t="s">
        <v>1337</v>
      </c>
      <c r="F197" s="101" t="s">
        <v>1288</v>
      </c>
      <c r="G197" s="102">
        <v>1615385</v>
      </c>
      <c r="H197" s="103">
        <v>42731</v>
      </c>
      <c r="I197" s="214" t="s">
        <v>1289</v>
      </c>
      <c r="J197" s="216"/>
      <c r="K197" s="91"/>
      <c r="L197" s="91" t="s">
        <v>1426</v>
      </c>
      <c r="M197" s="91"/>
      <c r="N197" s="96"/>
      <c r="O197" s="96"/>
      <c r="P197" s="96"/>
      <c r="Q197" s="96"/>
      <c r="R197" s="96"/>
      <c r="S197" s="96"/>
      <c r="T197" s="96"/>
      <c r="U197" s="96"/>
      <c r="V197" s="96"/>
      <c r="W197" s="115" t="s">
        <v>1423</v>
      </c>
      <c r="X197" s="18" t="s">
        <v>1425</v>
      </c>
    </row>
    <row r="198" spans="1:24" ht="27" x14ac:dyDescent="0.3">
      <c r="A198" s="91">
        <v>549</v>
      </c>
      <c r="B198" s="91" t="s">
        <v>402</v>
      </c>
      <c r="C198" s="91" t="s">
        <v>1132</v>
      </c>
      <c r="D198" s="91" t="s">
        <v>1286</v>
      </c>
      <c r="E198" s="101" t="s">
        <v>1338</v>
      </c>
      <c r="F198" s="101" t="s">
        <v>1288</v>
      </c>
      <c r="G198" s="102">
        <v>1615385</v>
      </c>
      <c r="H198" s="103">
        <v>42731</v>
      </c>
      <c r="I198" s="214" t="s">
        <v>1289</v>
      </c>
      <c r="J198" s="216"/>
      <c r="K198" s="91"/>
      <c r="L198" s="91" t="s">
        <v>1426</v>
      </c>
      <c r="M198" s="91"/>
      <c r="N198" s="96"/>
      <c r="O198" s="96"/>
      <c r="P198" s="96"/>
      <c r="Q198" s="96"/>
      <c r="R198" s="96"/>
      <c r="S198" s="96"/>
      <c r="T198" s="96"/>
      <c r="U198" s="96"/>
      <c r="V198" s="96"/>
      <c r="W198" s="115" t="s">
        <v>1423</v>
      </c>
      <c r="X198" s="18" t="s">
        <v>1425</v>
      </c>
    </row>
    <row r="199" spans="1:24" ht="27" x14ac:dyDescent="0.3">
      <c r="A199" s="91">
        <v>550</v>
      </c>
      <c r="B199" s="91" t="s">
        <v>402</v>
      </c>
      <c r="C199" s="91" t="s">
        <v>1132</v>
      </c>
      <c r="D199" s="91" t="s">
        <v>1286</v>
      </c>
      <c r="E199" s="101" t="s">
        <v>1339</v>
      </c>
      <c r="F199" s="101" t="s">
        <v>1288</v>
      </c>
      <c r="G199" s="102">
        <v>1615385</v>
      </c>
      <c r="H199" s="103">
        <v>42731</v>
      </c>
      <c r="I199" s="214" t="s">
        <v>1289</v>
      </c>
      <c r="J199" s="216"/>
      <c r="K199" s="91"/>
      <c r="L199" s="91" t="s">
        <v>1426</v>
      </c>
      <c r="M199" s="91"/>
      <c r="N199" s="96"/>
      <c r="O199" s="96"/>
      <c r="P199" s="96"/>
      <c r="Q199" s="96"/>
      <c r="R199" s="96"/>
      <c r="S199" s="96"/>
      <c r="T199" s="96"/>
      <c r="U199" s="96"/>
      <c r="V199" s="96"/>
      <c r="W199" s="115" t="s">
        <v>1423</v>
      </c>
      <c r="X199" s="18" t="s">
        <v>1425</v>
      </c>
    </row>
    <row r="200" spans="1:24" ht="27" x14ac:dyDescent="0.3">
      <c r="A200" s="91">
        <v>551</v>
      </c>
      <c r="B200" s="91" t="s">
        <v>402</v>
      </c>
      <c r="C200" s="91" t="s">
        <v>1132</v>
      </c>
      <c r="D200" s="91" t="s">
        <v>1286</v>
      </c>
      <c r="E200" s="101" t="s">
        <v>1340</v>
      </c>
      <c r="F200" s="101" t="s">
        <v>1288</v>
      </c>
      <c r="G200" s="102">
        <v>1615385</v>
      </c>
      <c r="H200" s="103">
        <v>42731</v>
      </c>
      <c r="I200" s="214" t="s">
        <v>1289</v>
      </c>
      <c r="J200" s="216"/>
      <c r="K200" s="91"/>
      <c r="L200" s="91" t="s">
        <v>1426</v>
      </c>
      <c r="M200" s="91"/>
      <c r="N200" s="96"/>
      <c r="O200" s="96"/>
      <c r="P200" s="96"/>
      <c r="Q200" s="96"/>
      <c r="R200" s="96"/>
      <c r="S200" s="96"/>
      <c r="T200" s="96"/>
      <c r="U200" s="96"/>
      <c r="V200" s="96"/>
      <c r="W200" s="115" t="s">
        <v>1423</v>
      </c>
      <c r="X200" s="18" t="s">
        <v>1425</v>
      </c>
    </row>
    <row r="201" spans="1:24" ht="27" x14ac:dyDescent="0.3">
      <c r="A201" s="91">
        <v>552</v>
      </c>
      <c r="B201" s="91" t="s">
        <v>402</v>
      </c>
      <c r="C201" s="91" t="s">
        <v>1132</v>
      </c>
      <c r="D201" s="91" t="s">
        <v>1286</v>
      </c>
      <c r="E201" s="101" t="s">
        <v>1341</v>
      </c>
      <c r="F201" s="101" t="s">
        <v>1288</v>
      </c>
      <c r="G201" s="102">
        <v>1615385</v>
      </c>
      <c r="H201" s="103">
        <v>42731</v>
      </c>
      <c r="I201" s="214" t="s">
        <v>1289</v>
      </c>
      <c r="J201" s="216"/>
      <c r="K201" s="91"/>
      <c r="L201" s="91" t="s">
        <v>1426</v>
      </c>
      <c r="M201" s="91"/>
      <c r="N201" s="96"/>
      <c r="O201" s="96"/>
      <c r="P201" s="96"/>
      <c r="Q201" s="96"/>
      <c r="R201" s="96"/>
      <c r="S201" s="96"/>
      <c r="T201" s="96"/>
      <c r="U201" s="96"/>
      <c r="V201" s="96"/>
      <c r="W201" s="115" t="s">
        <v>1423</v>
      </c>
      <c r="X201" s="18" t="s">
        <v>1425</v>
      </c>
    </row>
    <row r="202" spans="1:24" ht="27" x14ac:dyDescent="0.3">
      <c r="A202" s="91">
        <v>553</v>
      </c>
      <c r="B202" s="91" t="s">
        <v>402</v>
      </c>
      <c r="C202" s="91" t="s">
        <v>1132</v>
      </c>
      <c r="D202" s="91" t="s">
        <v>1286</v>
      </c>
      <c r="E202" s="101" t="s">
        <v>1342</v>
      </c>
      <c r="F202" s="101" t="s">
        <v>1288</v>
      </c>
      <c r="G202" s="102">
        <v>1615385</v>
      </c>
      <c r="H202" s="103">
        <v>42731</v>
      </c>
      <c r="I202" s="214" t="s">
        <v>1289</v>
      </c>
      <c r="J202" s="216"/>
      <c r="K202" s="91"/>
      <c r="L202" s="91" t="s">
        <v>1426</v>
      </c>
      <c r="M202" s="91"/>
      <c r="N202" s="96"/>
      <c r="O202" s="96"/>
      <c r="P202" s="96"/>
      <c r="Q202" s="96"/>
      <c r="R202" s="96"/>
      <c r="S202" s="96"/>
      <c r="T202" s="96"/>
      <c r="U202" s="96"/>
      <c r="V202" s="96"/>
      <c r="W202" s="115" t="s">
        <v>1423</v>
      </c>
      <c r="X202" s="18" t="s">
        <v>1425</v>
      </c>
    </row>
    <row r="203" spans="1:24" ht="27" x14ac:dyDescent="0.3">
      <c r="A203" s="91">
        <v>554</v>
      </c>
      <c r="B203" s="91" t="s">
        <v>402</v>
      </c>
      <c r="C203" s="91" t="s">
        <v>1132</v>
      </c>
      <c r="D203" s="91" t="s">
        <v>1286</v>
      </c>
      <c r="E203" s="101" t="s">
        <v>1343</v>
      </c>
      <c r="F203" s="101" t="s">
        <v>1288</v>
      </c>
      <c r="G203" s="102">
        <v>1615385</v>
      </c>
      <c r="H203" s="103">
        <v>42731</v>
      </c>
      <c r="I203" s="214" t="s">
        <v>1289</v>
      </c>
      <c r="J203" s="216"/>
      <c r="K203" s="91"/>
      <c r="L203" s="91" t="s">
        <v>1426</v>
      </c>
      <c r="M203" s="91"/>
      <c r="N203" s="96"/>
      <c r="O203" s="96"/>
      <c r="P203" s="96"/>
      <c r="Q203" s="96"/>
      <c r="R203" s="96"/>
      <c r="S203" s="96"/>
      <c r="T203" s="96"/>
      <c r="U203" s="96"/>
      <c r="V203" s="96"/>
      <c r="W203" s="115" t="s">
        <v>1423</v>
      </c>
      <c r="X203" s="18" t="s">
        <v>1425</v>
      </c>
    </row>
    <row r="204" spans="1:24" ht="27" x14ac:dyDescent="0.3">
      <c r="A204" s="91">
        <v>555</v>
      </c>
      <c r="B204" s="91" t="s">
        <v>402</v>
      </c>
      <c r="C204" s="91" t="s">
        <v>1132</v>
      </c>
      <c r="D204" s="91" t="s">
        <v>1286</v>
      </c>
      <c r="E204" s="101" t="s">
        <v>1344</v>
      </c>
      <c r="F204" s="101" t="s">
        <v>1288</v>
      </c>
      <c r="G204" s="102">
        <v>1615385</v>
      </c>
      <c r="H204" s="103">
        <v>42731</v>
      </c>
      <c r="I204" s="214" t="s">
        <v>1289</v>
      </c>
      <c r="J204" s="216"/>
      <c r="K204" s="91"/>
      <c r="L204" s="91" t="s">
        <v>1426</v>
      </c>
      <c r="M204" s="91"/>
      <c r="N204" s="96"/>
      <c r="O204" s="96"/>
      <c r="P204" s="96"/>
      <c r="Q204" s="96"/>
      <c r="R204" s="96"/>
      <c r="S204" s="96"/>
      <c r="T204" s="96"/>
      <c r="U204" s="96"/>
      <c r="V204" s="96"/>
      <c r="W204" s="115" t="s">
        <v>1423</v>
      </c>
      <c r="X204" s="18" t="s">
        <v>1425</v>
      </c>
    </row>
    <row r="205" spans="1:24" ht="27" x14ac:dyDescent="0.3">
      <c r="A205" s="91">
        <v>556</v>
      </c>
      <c r="B205" s="91" t="s">
        <v>402</v>
      </c>
      <c r="C205" s="91" t="s">
        <v>1132</v>
      </c>
      <c r="D205" s="91" t="s">
        <v>1286</v>
      </c>
      <c r="E205" s="101" t="s">
        <v>1345</v>
      </c>
      <c r="F205" s="101" t="s">
        <v>1288</v>
      </c>
      <c r="G205" s="102">
        <v>1615385</v>
      </c>
      <c r="H205" s="103">
        <v>42731</v>
      </c>
      <c r="I205" s="214" t="s">
        <v>1289</v>
      </c>
      <c r="J205" s="216"/>
      <c r="K205" s="91"/>
      <c r="L205" s="91" t="s">
        <v>1426</v>
      </c>
      <c r="M205" s="91"/>
      <c r="N205" s="96"/>
      <c r="O205" s="96"/>
      <c r="P205" s="96"/>
      <c r="Q205" s="96"/>
      <c r="R205" s="96"/>
      <c r="S205" s="96"/>
      <c r="T205" s="96"/>
      <c r="U205" s="96"/>
      <c r="V205" s="96"/>
      <c r="W205" s="115" t="s">
        <v>1423</v>
      </c>
      <c r="X205" s="18" t="s">
        <v>1425</v>
      </c>
    </row>
    <row r="206" spans="1:24" ht="27" x14ac:dyDescent="0.3">
      <c r="A206" s="91">
        <v>557</v>
      </c>
      <c r="B206" s="91" t="s">
        <v>402</v>
      </c>
      <c r="C206" s="91" t="s">
        <v>1132</v>
      </c>
      <c r="D206" s="91" t="s">
        <v>1286</v>
      </c>
      <c r="E206" s="101" t="s">
        <v>1346</v>
      </c>
      <c r="F206" s="101" t="s">
        <v>1288</v>
      </c>
      <c r="G206" s="102">
        <v>1615385</v>
      </c>
      <c r="H206" s="103">
        <v>42731</v>
      </c>
      <c r="I206" s="214" t="s">
        <v>1289</v>
      </c>
      <c r="J206" s="216"/>
      <c r="K206" s="91"/>
      <c r="L206" s="91" t="s">
        <v>1426</v>
      </c>
      <c r="M206" s="91"/>
      <c r="N206" s="96"/>
      <c r="O206" s="96"/>
      <c r="P206" s="96"/>
      <c r="Q206" s="96"/>
      <c r="R206" s="96"/>
      <c r="S206" s="96"/>
      <c r="T206" s="96"/>
      <c r="U206" s="96"/>
      <c r="V206" s="96"/>
      <c r="W206" s="115" t="s">
        <v>1423</v>
      </c>
      <c r="X206" s="18" t="s">
        <v>1425</v>
      </c>
    </row>
    <row r="207" spans="1:24" ht="27" x14ac:dyDescent="0.3">
      <c r="A207" s="91">
        <v>558</v>
      </c>
      <c r="B207" s="91" t="s">
        <v>402</v>
      </c>
      <c r="C207" s="91" t="s">
        <v>1132</v>
      </c>
      <c r="D207" s="91" t="s">
        <v>1286</v>
      </c>
      <c r="E207" s="101" t="s">
        <v>1347</v>
      </c>
      <c r="F207" s="101" t="s">
        <v>1288</v>
      </c>
      <c r="G207" s="102">
        <v>1615385</v>
      </c>
      <c r="H207" s="103">
        <v>42731</v>
      </c>
      <c r="I207" s="214" t="s">
        <v>1289</v>
      </c>
      <c r="J207" s="216"/>
      <c r="K207" s="91"/>
      <c r="L207" s="91" t="s">
        <v>1426</v>
      </c>
      <c r="M207" s="91"/>
      <c r="N207" s="96"/>
      <c r="O207" s="96"/>
      <c r="P207" s="96"/>
      <c r="Q207" s="96"/>
      <c r="R207" s="96"/>
      <c r="S207" s="96"/>
      <c r="T207" s="96"/>
      <c r="U207" s="96"/>
      <c r="V207" s="96"/>
      <c r="W207" s="115" t="s">
        <v>1423</v>
      </c>
      <c r="X207" s="18" t="s">
        <v>1425</v>
      </c>
    </row>
    <row r="208" spans="1:24" ht="27" x14ac:dyDescent="0.3">
      <c r="A208" s="91">
        <v>559</v>
      </c>
      <c r="B208" s="91" t="s">
        <v>402</v>
      </c>
      <c r="C208" s="91" t="s">
        <v>1132</v>
      </c>
      <c r="D208" s="91" t="s">
        <v>1286</v>
      </c>
      <c r="E208" s="101" t="s">
        <v>1348</v>
      </c>
      <c r="F208" s="101" t="s">
        <v>1288</v>
      </c>
      <c r="G208" s="102">
        <v>1615385</v>
      </c>
      <c r="H208" s="103">
        <v>42731</v>
      </c>
      <c r="I208" s="214" t="s">
        <v>1289</v>
      </c>
      <c r="J208" s="216"/>
      <c r="K208" s="91"/>
      <c r="L208" s="91" t="s">
        <v>1426</v>
      </c>
      <c r="M208" s="91"/>
      <c r="N208" s="96"/>
      <c r="O208" s="96"/>
      <c r="P208" s="96"/>
      <c r="Q208" s="96"/>
      <c r="R208" s="96"/>
      <c r="S208" s="96"/>
      <c r="T208" s="96"/>
      <c r="U208" s="96"/>
      <c r="V208" s="96"/>
      <c r="W208" s="115" t="s">
        <v>1423</v>
      </c>
      <c r="X208" s="18" t="s">
        <v>1425</v>
      </c>
    </row>
    <row r="209" spans="1:24" ht="27" x14ac:dyDescent="0.3">
      <c r="A209" s="91">
        <v>560</v>
      </c>
      <c r="B209" s="91" t="s">
        <v>402</v>
      </c>
      <c r="C209" s="91" t="s">
        <v>1132</v>
      </c>
      <c r="D209" s="91" t="s">
        <v>1286</v>
      </c>
      <c r="E209" s="101" t="s">
        <v>1349</v>
      </c>
      <c r="F209" s="101" t="s">
        <v>1288</v>
      </c>
      <c r="G209" s="102">
        <v>1615385</v>
      </c>
      <c r="H209" s="103">
        <v>42731</v>
      </c>
      <c r="I209" s="214" t="s">
        <v>1289</v>
      </c>
      <c r="J209" s="216"/>
      <c r="K209" s="91"/>
      <c r="L209" s="91" t="s">
        <v>1426</v>
      </c>
      <c r="M209" s="91"/>
      <c r="N209" s="96"/>
      <c r="O209" s="96"/>
      <c r="P209" s="96"/>
      <c r="Q209" s="96"/>
      <c r="R209" s="96"/>
      <c r="S209" s="96"/>
      <c r="T209" s="96"/>
      <c r="U209" s="96"/>
      <c r="V209" s="96"/>
      <c r="W209" s="115" t="s">
        <v>1423</v>
      </c>
      <c r="X209" s="18" t="s">
        <v>1425</v>
      </c>
    </row>
    <row r="210" spans="1:24" ht="27" x14ac:dyDescent="0.3">
      <c r="A210" s="91">
        <v>561</v>
      </c>
      <c r="B210" s="91" t="s">
        <v>402</v>
      </c>
      <c r="C210" s="91" t="s">
        <v>1132</v>
      </c>
      <c r="D210" s="91" t="s">
        <v>1286</v>
      </c>
      <c r="E210" s="101" t="s">
        <v>1350</v>
      </c>
      <c r="F210" s="101" t="s">
        <v>1288</v>
      </c>
      <c r="G210" s="102">
        <v>1615385</v>
      </c>
      <c r="H210" s="103">
        <v>42731</v>
      </c>
      <c r="I210" s="214" t="s">
        <v>1289</v>
      </c>
      <c r="J210" s="216"/>
      <c r="K210" s="91"/>
      <c r="L210" s="91" t="s">
        <v>1426</v>
      </c>
      <c r="M210" s="91"/>
      <c r="N210" s="96"/>
      <c r="O210" s="96"/>
      <c r="P210" s="96"/>
      <c r="Q210" s="96"/>
      <c r="R210" s="96"/>
      <c r="S210" s="96"/>
      <c r="T210" s="96"/>
      <c r="U210" s="96"/>
      <c r="V210" s="96"/>
      <c r="W210" s="115" t="s">
        <v>1423</v>
      </c>
      <c r="X210" s="18" t="s">
        <v>1425</v>
      </c>
    </row>
    <row r="211" spans="1:24" ht="27" x14ac:dyDescent="0.3">
      <c r="A211" s="91">
        <v>562</v>
      </c>
      <c r="B211" s="91" t="s">
        <v>402</v>
      </c>
      <c r="C211" s="91" t="s">
        <v>1132</v>
      </c>
      <c r="D211" s="91" t="s">
        <v>1286</v>
      </c>
      <c r="E211" s="101" t="s">
        <v>1351</v>
      </c>
      <c r="F211" s="101" t="s">
        <v>1288</v>
      </c>
      <c r="G211" s="102">
        <v>1615385</v>
      </c>
      <c r="H211" s="103">
        <v>42731</v>
      </c>
      <c r="I211" s="214" t="s">
        <v>1289</v>
      </c>
      <c r="J211" s="216"/>
      <c r="K211" s="91"/>
      <c r="L211" s="91" t="s">
        <v>1426</v>
      </c>
      <c r="M211" s="91"/>
      <c r="N211" s="96"/>
      <c r="O211" s="96"/>
      <c r="P211" s="96"/>
      <c r="Q211" s="96"/>
      <c r="R211" s="96"/>
      <c r="S211" s="96"/>
      <c r="T211" s="96"/>
      <c r="U211" s="96"/>
      <c r="V211" s="96"/>
      <c r="W211" s="115" t="s">
        <v>1423</v>
      </c>
      <c r="X211" s="18" t="s">
        <v>1425</v>
      </c>
    </row>
    <row r="212" spans="1:24" ht="27" x14ac:dyDescent="0.3">
      <c r="A212" s="91">
        <v>563</v>
      </c>
      <c r="B212" s="91" t="s">
        <v>402</v>
      </c>
      <c r="C212" s="91" t="s">
        <v>1132</v>
      </c>
      <c r="D212" s="91" t="s">
        <v>1286</v>
      </c>
      <c r="E212" s="101" t="s">
        <v>1352</v>
      </c>
      <c r="F212" s="101" t="s">
        <v>1288</v>
      </c>
      <c r="G212" s="102">
        <v>1615385</v>
      </c>
      <c r="H212" s="103">
        <v>42731</v>
      </c>
      <c r="I212" s="214" t="s">
        <v>1289</v>
      </c>
      <c r="J212" s="216"/>
      <c r="K212" s="91"/>
      <c r="L212" s="91" t="s">
        <v>1426</v>
      </c>
      <c r="M212" s="91"/>
      <c r="N212" s="96"/>
      <c r="O212" s="96"/>
      <c r="P212" s="96"/>
      <c r="Q212" s="96"/>
      <c r="R212" s="96"/>
      <c r="S212" s="96"/>
      <c r="T212" s="96"/>
      <c r="U212" s="96"/>
      <c r="V212" s="96"/>
      <c r="W212" s="115" t="s">
        <v>1423</v>
      </c>
      <c r="X212" s="18" t="s">
        <v>1425</v>
      </c>
    </row>
    <row r="213" spans="1:24" ht="27" x14ac:dyDescent="0.3">
      <c r="A213" s="91">
        <v>564</v>
      </c>
      <c r="B213" s="91" t="s">
        <v>402</v>
      </c>
      <c r="C213" s="91" t="s">
        <v>1132</v>
      </c>
      <c r="D213" s="91" t="s">
        <v>1286</v>
      </c>
      <c r="E213" s="101" t="s">
        <v>1353</v>
      </c>
      <c r="F213" s="101" t="s">
        <v>1288</v>
      </c>
      <c r="G213" s="102">
        <v>1615385</v>
      </c>
      <c r="H213" s="103">
        <v>42731</v>
      </c>
      <c r="I213" s="214" t="s">
        <v>1289</v>
      </c>
      <c r="J213" s="216"/>
      <c r="K213" s="91"/>
      <c r="L213" s="91" t="s">
        <v>1426</v>
      </c>
      <c r="M213" s="91"/>
      <c r="N213" s="96"/>
      <c r="O213" s="96"/>
      <c r="P213" s="96"/>
      <c r="Q213" s="96"/>
      <c r="R213" s="96"/>
      <c r="S213" s="96"/>
      <c r="T213" s="96"/>
      <c r="U213" s="96"/>
      <c r="V213" s="96"/>
      <c r="W213" s="115" t="s">
        <v>1423</v>
      </c>
      <c r="X213" s="18" t="s">
        <v>1425</v>
      </c>
    </row>
    <row r="214" spans="1:24" ht="27" x14ac:dyDescent="0.3">
      <c r="A214" s="91">
        <v>565</v>
      </c>
      <c r="B214" s="91" t="s">
        <v>402</v>
      </c>
      <c r="C214" s="91" t="s">
        <v>1132</v>
      </c>
      <c r="D214" s="91" t="s">
        <v>1286</v>
      </c>
      <c r="E214" s="101" t="s">
        <v>1354</v>
      </c>
      <c r="F214" s="101" t="s">
        <v>1288</v>
      </c>
      <c r="G214" s="102">
        <v>1615385</v>
      </c>
      <c r="H214" s="103">
        <v>42731</v>
      </c>
      <c r="I214" s="214" t="s">
        <v>1289</v>
      </c>
      <c r="J214" s="216"/>
      <c r="K214" s="91"/>
      <c r="L214" s="91" t="s">
        <v>1426</v>
      </c>
      <c r="M214" s="91"/>
      <c r="N214" s="96"/>
      <c r="O214" s="96"/>
      <c r="P214" s="96"/>
      <c r="Q214" s="96"/>
      <c r="R214" s="96"/>
      <c r="S214" s="96"/>
      <c r="T214" s="96"/>
      <c r="U214" s="96"/>
      <c r="V214" s="96"/>
      <c r="W214" s="115" t="s">
        <v>1423</v>
      </c>
      <c r="X214" s="18" t="s">
        <v>1425</v>
      </c>
    </row>
    <row r="215" spans="1:24" ht="27" x14ac:dyDescent="0.3">
      <c r="A215" s="91">
        <v>566</v>
      </c>
      <c r="B215" s="91" t="s">
        <v>402</v>
      </c>
      <c r="C215" s="91" t="s">
        <v>1132</v>
      </c>
      <c r="D215" s="91" t="s">
        <v>1286</v>
      </c>
      <c r="E215" s="101" t="s">
        <v>1355</v>
      </c>
      <c r="F215" s="101" t="s">
        <v>1288</v>
      </c>
      <c r="G215" s="102">
        <v>1615385</v>
      </c>
      <c r="H215" s="103">
        <v>42731</v>
      </c>
      <c r="I215" s="214" t="s">
        <v>1289</v>
      </c>
      <c r="J215" s="216"/>
      <c r="K215" s="91"/>
      <c r="L215" s="91" t="s">
        <v>1426</v>
      </c>
      <c r="M215" s="91"/>
      <c r="N215" s="96"/>
      <c r="O215" s="96"/>
      <c r="P215" s="96"/>
      <c r="Q215" s="96"/>
      <c r="R215" s="96"/>
      <c r="S215" s="96"/>
      <c r="T215" s="96"/>
      <c r="U215" s="96"/>
      <c r="V215" s="96"/>
      <c r="W215" s="115" t="s">
        <v>1423</v>
      </c>
      <c r="X215" s="18" t="s">
        <v>1425</v>
      </c>
    </row>
    <row r="216" spans="1:24" ht="27" x14ac:dyDescent="0.3">
      <c r="A216" s="91">
        <v>567</v>
      </c>
      <c r="B216" s="91" t="s">
        <v>402</v>
      </c>
      <c r="C216" s="91" t="s">
        <v>1132</v>
      </c>
      <c r="D216" s="91" t="s">
        <v>1286</v>
      </c>
      <c r="E216" s="101" t="s">
        <v>1356</v>
      </c>
      <c r="F216" s="101" t="s">
        <v>1288</v>
      </c>
      <c r="G216" s="102">
        <v>1615385</v>
      </c>
      <c r="H216" s="103">
        <v>42731</v>
      </c>
      <c r="I216" s="214" t="s">
        <v>1289</v>
      </c>
      <c r="J216" s="216"/>
      <c r="K216" s="91"/>
      <c r="L216" s="91" t="s">
        <v>1426</v>
      </c>
      <c r="M216" s="91"/>
      <c r="N216" s="96"/>
      <c r="O216" s="96"/>
      <c r="P216" s="96"/>
      <c r="Q216" s="96"/>
      <c r="R216" s="96"/>
      <c r="S216" s="96"/>
      <c r="T216" s="96"/>
      <c r="U216" s="96"/>
      <c r="V216" s="96"/>
      <c r="W216" s="115" t="s">
        <v>1423</v>
      </c>
      <c r="X216" s="18" t="s">
        <v>1425</v>
      </c>
    </row>
    <row r="217" spans="1:24" ht="27" x14ac:dyDescent="0.3">
      <c r="A217" s="91">
        <v>568</v>
      </c>
      <c r="B217" s="91" t="s">
        <v>402</v>
      </c>
      <c r="C217" s="91" t="s">
        <v>1132</v>
      </c>
      <c r="D217" s="91" t="s">
        <v>1286</v>
      </c>
      <c r="E217" s="101" t="s">
        <v>1357</v>
      </c>
      <c r="F217" s="101" t="s">
        <v>1288</v>
      </c>
      <c r="G217" s="102">
        <v>1615385</v>
      </c>
      <c r="H217" s="103">
        <v>42731</v>
      </c>
      <c r="I217" s="214" t="s">
        <v>1289</v>
      </c>
      <c r="J217" s="216"/>
      <c r="K217" s="91"/>
      <c r="L217" s="91" t="s">
        <v>1426</v>
      </c>
      <c r="M217" s="91"/>
      <c r="N217" s="96"/>
      <c r="O217" s="96"/>
      <c r="P217" s="96"/>
      <c r="Q217" s="96"/>
      <c r="R217" s="96"/>
      <c r="S217" s="96"/>
      <c r="T217" s="96"/>
      <c r="U217" s="96"/>
      <c r="V217" s="96"/>
      <c r="W217" s="115" t="s">
        <v>1423</v>
      </c>
      <c r="X217" s="18" t="s">
        <v>1425</v>
      </c>
    </row>
    <row r="218" spans="1:24" ht="27" x14ac:dyDescent="0.3">
      <c r="A218" s="91">
        <v>569</v>
      </c>
      <c r="B218" s="91" t="s">
        <v>402</v>
      </c>
      <c r="C218" s="91" t="s">
        <v>1132</v>
      </c>
      <c r="D218" s="91" t="s">
        <v>1286</v>
      </c>
      <c r="E218" s="101" t="s">
        <v>1358</v>
      </c>
      <c r="F218" s="101" t="s">
        <v>1288</v>
      </c>
      <c r="G218" s="102">
        <v>1615385</v>
      </c>
      <c r="H218" s="103">
        <v>42731</v>
      </c>
      <c r="I218" s="214" t="s">
        <v>1289</v>
      </c>
      <c r="J218" s="216"/>
      <c r="K218" s="91"/>
      <c r="L218" s="91" t="s">
        <v>1426</v>
      </c>
      <c r="M218" s="91"/>
      <c r="N218" s="96"/>
      <c r="O218" s="96"/>
      <c r="P218" s="96"/>
      <c r="Q218" s="96"/>
      <c r="R218" s="96"/>
      <c r="S218" s="96"/>
      <c r="T218" s="96"/>
      <c r="U218" s="96"/>
      <c r="V218" s="96"/>
      <c r="W218" s="115" t="s">
        <v>1423</v>
      </c>
      <c r="X218" s="18" t="s">
        <v>1425</v>
      </c>
    </row>
    <row r="219" spans="1:24" ht="27" x14ac:dyDescent="0.3">
      <c r="A219" s="91">
        <v>570</v>
      </c>
      <c r="B219" s="91" t="s">
        <v>402</v>
      </c>
      <c r="C219" s="91" t="s">
        <v>1132</v>
      </c>
      <c r="D219" s="91" t="s">
        <v>1286</v>
      </c>
      <c r="E219" s="101" t="s">
        <v>1359</v>
      </c>
      <c r="F219" s="101" t="s">
        <v>1288</v>
      </c>
      <c r="G219" s="102">
        <v>1615385</v>
      </c>
      <c r="H219" s="103">
        <v>42731</v>
      </c>
      <c r="I219" s="214" t="s">
        <v>1289</v>
      </c>
      <c r="J219" s="216"/>
      <c r="K219" s="91"/>
      <c r="L219" s="91" t="s">
        <v>1426</v>
      </c>
      <c r="M219" s="91"/>
      <c r="N219" s="96"/>
      <c r="O219" s="96"/>
      <c r="P219" s="96"/>
      <c r="Q219" s="96"/>
      <c r="R219" s="96"/>
      <c r="S219" s="96"/>
      <c r="T219" s="96"/>
      <c r="U219" s="96"/>
      <c r="V219" s="96"/>
      <c r="W219" s="115" t="s">
        <v>1423</v>
      </c>
      <c r="X219" s="18" t="s">
        <v>1425</v>
      </c>
    </row>
    <row r="220" spans="1:24" ht="27" x14ac:dyDescent="0.3">
      <c r="A220" s="91">
        <v>571</v>
      </c>
      <c r="B220" s="91" t="s">
        <v>402</v>
      </c>
      <c r="C220" s="91" t="s">
        <v>1132</v>
      </c>
      <c r="D220" s="91" t="s">
        <v>1286</v>
      </c>
      <c r="E220" s="101" t="s">
        <v>1360</v>
      </c>
      <c r="F220" s="101" t="s">
        <v>1288</v>
      </c>
      <c r="G220" s="102">
        <v>1615385</v>
      </c>
      <c r="H220" s="103">
        <v>42731</v>
      </c>
      <c r="I220" s="214" t="s">
        <v>1289</v>
      </c>
      <c r="J220" s="216"/>
      <c r="K220" s="91"/>
      <c r="L220" s="91" t="s">
        <v>1426</v>
      </c>
      <c r="M220" s="91"/>
      <c r="N220" s="96"/>
      <c r="O220" s="96"/>
      <c r="P220" s="96"/>
      <c r="Q220" s="96"/>
      <c r="R220" s="96"/>
      <c r="S220" s="96"/>
      <c r="T220" s="96"/>
      <c r="U220" s="96"/>
      <c r="V220" s="96"/>
      <c r="W220" s="115" t="s">
        <v>1423</v>
      </c>
      <c r="X220" s="18" t="s">
        <v>1425</v>
      </c>
    </row>
    <row r="221" spans="1:24" ht="27" x14ac:dyDescent="0.3">
      <c r="A221" s="91">
        <v>572</v>
      </c>
      <c r="B221" s="91" t="s">
        <v>402</v>
      </c>
      <c r="C221" s="91" t="s">
        <v>1132</v>
      </c>
      <c r="D221" s="91" t="s">
        <v>1286</v>
      </c>
      <c r="E221" s="101" t="s">
        <v>1361</v>
      </c>
      <c r="F221" s="101" t="s">
        <v>1288</v>
      </c>
      <c r="G221" s="102">
        <v>1615385</v>
      </c>
      <c r="H221" s="103">
        <v>42731</v>
      </c>
      <c r="I221" s="214" t="s">
        <v>1289</v>
      </c>
      <c r="J221" s="216"/>
      <c r="K221" s="91"/>
      <c r="L221" s="91" t="s">
        <v>1426</v>
      </c>
      <c r="M221" s="91"/>
      <c r="N221" s="96"/>
      <c r="O221" s="96"/>
      <c r="P221" s="96"/>
      <c r="Q221" s="96"/>
      <c r="R221" s="96"/>
      <c r="S221" s="96"/>
      <c r="T221" s="96"/>
      <c r="U221" s="96"/>
      <c r="V221" s="96"/>
      <c r="W221" s="115" t="s">
        <v>1423</v>
      </c>
      <c r="X221" s="18" t="s">
        <v>1425</v>
      </c>
    </row>
    <row r="222" spans="1:24" ht="27" x14ac:dyDescent="0.3">
      <c r="A222" s="91">
        <v>573</v>
      </c>
      <c r="B222" s="91" t="s">
        <v>402</v>
      </c>
      <c r="C222" s="91" t="s">
        <v>1132</v>
      </c>
      <c r="D222" s="91" t="s">
        <v>1286</v>
      </c>
      <c r="E222" s="101" t="s">
        <v>1362</v>
      </c>
      <c r="F222" s="101" t="s">
        <v>1288</v>
      </c>
      <c r="G222" s="102">
        <v>1615385</v>
      </c>
      <c r="H222" s="103">
        <v>42731</v>
      </c>
      <c r="I222" s="214" t="s">
        <v>1289</v>
      </c>
      <c r="J222" s="216"/>
      <c r="K222" s="91"/>
      <c r="L222" s="91" t="s">
        <v>1426</v>
      </c>
      <c r="M222" s="91"/>
      <c r="N222" s="96"/>
      <c r="O222" s="96"/>
      <c r="P222" s="96"/>
      <c r="Q222" s="96"/>
      <c r="R222" s="96"/>
      <c r="S222" s="96"/>
      <c r="T222" s="96"/>
      <c r="U222" s="96"/>
      <c r="V222" s="96"/>
      <c r="W222" s="115" t="s">
        <v>1423</v>
      </c>
      <c r="X222" s="18" t="s">
        <v>1425</v>
      </c>
    </row>
    <row r="223" spans="1:24" ht="27" x14ac:dyDescent="0.3">
      <c r="A223" s="91">
        <v>574</v>
      </c>
      <c r="B223" s="91" t="s">
        <v>402</v>
      </c>
      <c r="C223" s="91" t="s">
        <v>1132</v>
      </c>
      <c r="D223" s="91" t="s">
        <v>1286</v>
      </c>
      <c r="E223" s="101" t="s">
        <v>1363</v>
      </c>
      <c r="F223" s="101" t="s">
        <v>1288</v>
      </c>
      <c r="G223" s="102">
        <v>1615385</v>
      </c>
      <c r="H223" s="103">
        <v>42731</v>
      </c>
      <c r="I223" s="214" t="s">
        <v>1289</v>
      </c>
      <c r="J223" s="216"/>
      <c r="K223" s="91"/>
      <c r="L223" s="91" t="s">
        <v>1426</v>
      </c>
      <c r="M223" s="91"/>
      <c r="N223" s="96"/>
      <c r="O223" s="96"/>
      <c r="P223" s="96"/>
      <c r="Q223" s="96"/>
      <c r="R223" s="96"/>
      <c r="S223" s="96"/>
      <c r="T223" s="96"/>
      <c r="U223" s="96"/>
      <c r="V223" s="96"/>
      <c r="W223" s="115" t="s">
        <v>1423</v>
      </c>
      <c r="X223" s="18" t="s">
        <v>1425</v>
      </c>
    </row>
    <row r="224" spans="1:24" ht="27" x14ac:dyDescent="0.3">
      <c r="A224" s="91">
        <v>575</v>
      </c>
      <c r="B224" s="91" t="s">
        <v>402</v>
      </c>
      <c r="C224" s="91" t="s">
        <v>1132</v>
      </c>
      <c r="D224" s="91" t="s">
        <v>1286</v>
      </c>
      <c r="E224" s="101" t="s">
        <v>1364</v>
      </c>
      <c r="F224" s="101" t="s">
        <v>1288</v>
      </c>
      <c r="G224" s="102">
        <v>1615385</v>
      </c>
      <c r="H224" s="103">
        <v>42731</v>
      </c>
      <c r="I224" s="214" t="s">
        <v>1289</v>
      </c>
      <c r="J224" s="216"/>
      <c r="K224" s="91"/>
      <c r="L224" s="91" t="s">
        <v>1426</v>
      </c>
      <c r="M224" s="91"/>
      <c r="N224" s="96"/>
      <c r="O224" s="96"/>
      <c r="P224" s="96"/>
      <c r="Q224" s="96"/>
      <c r="R224" s="96"/>
      <c r="S224" s="96"/>
      <c r="T224" s="96"/>
      <c r="U224" s="96"/>
      <c r="V224" s="96"/>
      <c r="W224" s="115" t="s">
        <v>1423</v>
      </c>
      <c r="X224" s="18" t="s">
        <v>1425</v>
      </c>
    </row>
    <row r="225" spans="1:24" ht="27" x14ac:dyDescent="0.3">
      <c r="A225" s="91">
        <v>576</v>
      </c>
      <c r="B225" s="91" t="s">
        <v>402</v>
      </c>
      <c r="C225" s="91" t="s">
        <v>1132</v>
      </c>
      <c r="D225" s="91" t="s">
        <v>1286</v>
      </c>
      <c r="E225" s="101" t="s">
        <v>1365</v>
      </c>
      <c r="F225" s="101" t="s">
        <v>1288</v>
      </c>
      <c r="G225" s="102">
        <v>1615385</v>
      </c>
      <c r="H225" s="103">
        <v>42731</v>
      </c>
      <c r="I225" s="214" t="s">
        <v>1289</v>
      </c>
      <c r="J225" s="216"/>
      <c r="K225" s="91"/>
      <c r="L225" s="91" t="s">
        <v>1426</v>
      </c>
      <c r="M225" s="91"/>
      <c r="N225" s="96"/>
      <c r="O225" s="96"/>
      <c r="P225" s="96"/>
      <c r="Q225" s="96"/>
      <c r="R225" s="96"/>
      <c r="S225" s="96"/>
      <c r="T225" s="96"/>
      <c r="U225" s="96"/>
      <c r="V225" s="96"/>
      <c r="W225" s="115" t="s">
        <v>1423</v>
      </c>
      <c r="X225" s="18" t="s">
        <v>1425</v>
      </c>
    </row>
    <row r="226" spans="1:24" ht="27" x14ac:dyDescent="0.3">
      <c r="A226" s="91">
        <v>577</v>
      </c>
      <c r="B226" s="91" t="s">
        <v>402</v>
      </c>
      <c r="C226" s="91" t="s">
        <v>1132</v>
      </c>
      <c r="D226" s="91" t="s">
        <v>1286</v>
      </c>
      <c r="E226" s="101" t="s">
        <v>1366</v>
      </c>
      <c r="F226" s="101" t="s">
        <v>1288</v>
      </c>
      <c r="G226" s="102">
        <v>1615385</v>
      </c>
      <c r="H226" s="103">
        <v>42731</v>
      </c>
      <c r="I226" s="214" t="s">
        <v>1289</v>
      </c>
      <c r="J226" s="216"/>
      <c r="K226" s="91"/>
      <c r="L226" s="91" t="s">
        <v>1426</v>
      </c>
      <c r="M226" s="91"/>
      <c r="N226" s="96"/>
      <c r="O226" s="96"/>
      <c r="P226" s="96"/>
      <c r="Q226" s="96"/>
      <c r="R226" s="96"/>
      <c r="S226" s="96"/>
      <c r="T226" s="96"/>
      <c r="U226" s="96"/>
      <c r="V226" s="96"/>
      <c r="W226" s="115" t="s">
        <v>1423</v>
      </c>
      <c r="X226" s="18" t="s">
        <v>1425</v>
      </c>
    </row>
    <row r="227" spans="1:24" ht="27" x14ac:dyDescent="0.3">
      <c r="A227" s="91">
        <v>578</v>
      </c>
      <c r="B227" s="91" t="s">
        <v>402</v>
      </c>
      <c r="C227" s="91" t="s">
        <v>1132</v>
      </c>
      <c r="D227" s="91" t="s">
        <v>1286</v>
      </c>
      <c r="E227" s="101" t="s">
        <v>1367</v>
      </c>
      <c r="F227" s="101" t="s">
        <v>1288</v>
      </c>
      <c r="G227" s="102">
        <v>1615385</v>
      </c>
      <c r="H227" s="103">
        <v>42731</v>
      </c>
      <c r="I227" s="214" t="s">
        <v>1289</v>
      </c>
      <c r="J227" s="216"/>
      <c r="K227" s="91"/>
      <c r="L227" s="91" t="s">
        <v>1426</v>
      </c>
      <c r="M227" s="91"/>
      <c r="N227" s="96"/>
      <c r="O227" s="96"/>
      <c r="P227" s="96"/>
      <c r="Q227" s="96"/>
      <c r="R227" s="96"/>
      <c r="S227" s="96"/>
      <c r="T227" s="96"/>
      <c r="U227" s="96"/>
      <c r="V227" s="96"/>
      <c r="W227" s="115" t="s">
        <v>1423</v>
      </c>
      <c r="X227" s="18" t="s">
        <v>1425</v>
      </c>
    </row>
    <row r="228" spans="1:24" ht="27" x14ac:dyDescent="0.3">
      <c r="A228" s="91">
        <v>579</v>
      </c>
      <c r="B228" s="91" t="s">
        <v>402</v>
      </c>
      <c r="C228" s="91" t="s">
        <v>1132</v>
      </c>
      <c r="D228" s="91" t="s">
        <v>1286</v>
      </c>
      <c r="E228" s="101" t="s">
        <v>1368</v>
      </c>
      <c r="F228" s="101" t="s">
        <v>1288</v>
      </c>
      <c r="G228" s="102">
        <v>1615385</v>
      </c>
      <c r="H228" s="103">
        <v>42731</v>
      </c>
      <c r="I228" s="214" t="s">
        <v>1289</v>
      </c>
      <c r="J228" s="216"/>
      <c r="K228" s="91"/>
      <c r="L228" s="91" t="s">
        <v>1426</v>
      </c>
      <c r="M228" s="91"/>
      <c r="N228" s="96"/>
      <c r="O228" s="96"/>
      <c r="P228" s="96"/>
      <c r="Q228" s="96"/>
      <c r="R228" s="96"/>
      <c r="S228" s="96"/>
      <c r="T228" s="96"/>
      <c r="U228" s="96"/>
      <c r="V228" s="96"/>
      <c r="W228" s="115" t="s">
        <v>1423</v>
      </c>
      <c r="X228" s="18" t="s">
        <v>1425</v>
      </c>
    </row>
    <row r="229" spans="1:24" ht="27" x14ac:dyDescent="0.3">
      <c r="A229" s="91">
        <v>580</v>
      </c>
      <c r="B229" s="91" t="s">
        <v>402</v>
      </c>
      <c r="C229" s="91" t="s">
        <v>1132</v>
      </c>
      <c r="D229" s="91" t="s">
        <v>1286</v>
      </c>
      <c r="E229" s="101" t="s">
        <v>1369</v>
      </c>
      <c r="F229" s="101" t="s">
        <v>1288</v>
      </c>
      <c r="G229" s="102">
        <v>1615385</v>
      </c>
      <c r="H229" s="103">
        <v>42731</v>
      </c>
      <c r="I229" s="214" t="s">
        <v>1289</v>
      </c>
      <c r="J229" s="216"/>
      <c r="K229" s="91"/>
      <c r="L229" s="91" t="s">
        <v>1426</v>
      </c>
      <c r="M229" s="91"/>
      <c r="N229" s="96"/>
      <c r="O229" s="96"/>
      <c r="P229" s="96"/>
      <c r="Q229" s="96"/>
      <c r="R229" s="96"/>
      <c r="S229" s="96"/>
      <c r="T229" s="96"/>
      <c r="U229" s="96"/>
      <c r="V229" s="96"/>
      <c r="W229" s="115" t="s">
        <v>1423</v>
      </c>
      <c r="X229" s="18" t="s">
        <v>1425</v>
      </c>
    </row>
    <row r="230" spans="1:24" ht="27" x14ac:dyDescent="0.3">
      <c r="A230" s="91">
        <v>581</v>
      </c>
      <c r="B230" s="91" t="s">
        <v>402</v>
      </c>
      <c r="C230" s="91" t="s">
        <v>1132</v>
      </c>
      <c r="D230" s="91" t="s">
        <v>1286</v>
      </c>
      <c r="E230" s="101" t="s">
        <v>1370</v>
      </c>
      <c r="F230" s="101" t="s">
        <v>1288</v>
      </c>
      <c r="G230" s="102">
        <v>1615385</v>
      </c>
      <c r="H230" s="103">
        <v>42731</v>
      </c>
      <c r="I230" s="214" t="s">
        <v>1289</v>
      </c>
      <c r="J230" s="216"/>
      <c r="K230" s="91"/>
      <c r="L230" s="91" t="s">
        <v>1426</v>
      </c>
      <c r="M230" s="91"/>
      <c r="N230" s="96"/>
      <c r="O230" s="96"/>
      <c r="P230" s="96"/>
      <c r="Q230" s="96"/>
      <c r="R230" s="96"/>
      <c r="S230" s="96"/>
      <c r="T230" s="96"/>
      <c r="U230" s="96"/>
      <c r="V230" s="96"/>
      <c r="W230" s="115" t="s">
        <v>1423</v>
      </c>
      <c r="X230" s="18" t="s">
        <v>1425</v>
      </c>
    </row>
    <row r="231" spans="1:24" ht="27" x14ac:dyDescent="0.3">
      <c r="A231" s="91">
        <v>582</v>
      </c>
      <c r="B231" s="91" t="s">
        <v>402</v>
      </c>
      <c r="C231" s="91" t="s">
        <v>1132</v>
      </c>
      <c r="D231" s="91" t="s">
        <v>1286</v>
      </c>
      <c r="E231" s="101" t="s">
        <v>1371</v>
      </c>
      <c r="F231" s="101" t="s">
        <v>1288</v>
      </c>
      <c r="G231" s="102">
        <v>1615385</v>
      </c>
      <c r="H231" s="103">
        <v>42731</v>
      </c>
      <c r="I231" s="214" t="s">
        <v>1289</v>
      </c>
      <c r="J231" s="216"/>
      <c r="K231" s="91"/>
      <c r="L231" s="91" t="s">
        <v>1426</v>
      </c>
      <c r="M231" s="91"/>
      <c r="N231" s="96"/>
      <c r="O231" s="96"/>
      <c r="P231" s="96"/>
      <c r="Q231" s="96"/>
      <c r="R231" s="96"/>
      <c r="S231" s="96"/>
      <c r="T231" s="96"/>
      <c r="U231" s="96"/>
      <c r="V231" s="96"/>
      <c r="W231" s="115" t="s">
        <v>1423</v>
      </c>
      <c r="X231" s="18" t="s">
        <v>1425</v>
      </c>
    </row>
    <row r="232" spans="1:24" ht="27" x14ac:dyDescent="0.3">
      <c r="A232" s="91">
        <v>583</v>
      </c>
      <c r="B232" s="91" t="s">
        <v>402</v>
      </c>
      <c r="C232" s="91" t="s">
        <v>1132</v>
      </c>
      <c r="D232" s="91" t="s">
        <v>1286</v>
      </c>
      <c r="E232" s="101" t="s">
        <v>1372</v>
      </c>
      <c r="F232" s="101" t="s">
        <v>1288</v>
      </c>
      <c r="G232" s="102">
        <v>1615385</v>
      </c>
      <c r="H232" s="103">
        <v>42731</v>
      </c>
      <c r="I232" s="214" t="s">
        <v>1289</v>
      </c>
      <c r="J232" s="216"/>
      <c r="K232" s="91"/>
      <c r="L232" s="91" t="s">
        <v>1426</v>
      </c>
      <c r="M232" s="91"/>
      <c r="N232" s="96"/>
      <c r="O232" s="96"/>
      <c r="P232" s="96"/>
      <c r="Q232" s="96"/>
      <c r="R232" s="96"/>
      <c r="S232" s="96"/>
      <c r="T232" s="96"/>
      <c r="U232" s="96"/>
      <c r="V232" s="96"/>
      <c r="W232" s="115" t="s">
        <v>1423</v>
      </c>
      <c r="X232" s="18" t="s">
        <v>1425</v>
      </c>
    </row>
    <row r="233" spans="1:24" ht="27" x14ac:dyDescent="0.3">
      <c r="A233" s="91">
        <v>584</v>
      </c>
      <c r="B233" s="91" t="s">
        <v>402</v>
      </c>
      <c r="C233" s="91" t="s">
        <v>1132</v>
      </c>
      <c r="D233" s="91" t="s">
        <v>1286</v>
      </c>
      <c r="E233" s="101" t="s">
        <v>1373</v>
      </c>
      <c r="F233" s="101" t="s">
        <v>1288</v>
      </c>
      <c r="G233" s="102">
        <v>1615385</v>
      </c>
      <c r="H233" s="103">
        <v>42731</v>
      </c>
      <c r="I233" s="214" t="s">
        <v>1289</v>
      </c>
      <c r="J233" s="216"/>
      <c r="K233" s="91"/>
      <c r="L233" s="91" t="s">
        <v>1426</v>
      </c>
      <c r="M233" s="91"/>
      <c r="N233" s="96"/>
      <c r="O233" s="96"/>
      <c r="P233" s="96"/>
      <c r="Q233" s="96"/>
      <c r="R233" s="96"/>
      <c r="S233" s="96"/>
      <c r="T233" s="96"/>
      <c r="U233" s="96"/>
      <c r="V233" s="96"/>
      <c r="W233" s="115" t="s">
        <v>1423</v>
      </c>
      <c r="X233" s="18" t="s">
        <v>1425</v>
      </c>
    </row>
    <row r="234" spans="1:24" ht="27" x14ac:dyDescent="0.3">
      <c r="A234" s="91">
        <v>585</v>
      </c>
      <c r="B234" s="91" t="s">
        <v>402</v>
      </c>
      <c r="C234" s="91" t="s">
        <v>1132</v>
      </c>
      <c r="D234" s="91" t="s">
        <v>1286</v>
      </c>
      <c r="E234" s="101" t="s">
        <v>1374</v>
      </c>
      <c r="F234" s="101" t="s">
        <v>1288</v>
      </c>
      <c r="G234" s="102">
        <v>1615385</v>
      </c>
      <c r="H234" s="103">
        <v>42731</v>
      </c>
      <c r="I234" s="214" t="s">
        <v>1289</v>
      </c>
      <c r="J234" s="216"/>
      <c r="K234" s="91"/>
      <c r="L234" s="91" t="s">
        <v>1426</v>
      </c>
      <c r="M234" s="91"/>
      <c r="N234" s="96"/>
      <c r="O234" s="96"/>
      <c r="P234" s="96"/>
      <c r="Q234" s="96"/>
      <c r="R234" s="96"/>
      <c r="S234" s="96"/>
      <c r="T234" s="96"/>
      <c r="U234" s="96"/>
      <c r="V234" s="96"/>
      <c r="W234" s="115" t="s">
        <v>1423</v>
      </c>
      <c r="X234" s="18" t="s">
        <v>1425</v>
      </c>
    </row>
    <row r="235" spans="1:24" ht="27" x14ac:dyDescent="0.3">
      <c r="A235" s="91">
        <v>586</v>
      </c>
      <c r="B235" s="91" t="s">
        <v>402</v>
      </c>
      <c r="C235" s="91" t="s">
        <v>1132</v>
      </c>
      <c r="D235" s="91" t="s">
        <v>1286</v>
      </c>
      <c r="E235" s="101" t="s">
        <v>1375</v>
      </c>
      <c r="F235" s="101" t="s">
        <v>1288</v>
      </c>
      <c r="G235" s="102">
        <v>1615385</v>
      </c>
      <c r="H235" s="103">
        <v>42731</v>
      </c>
      <c r="I235" s="214" t="s">
        <v>1289</v>
      </c>
      <c r="J235" s="216"/>
      <c r="K235" s="91"/>
      <c r="L235" s="91" t="s">
        <v>1426</v>
      </c>
      <c r="M235" s="91"/>
      <c r="N235" s="96"/>
      <c r="O235" s="96"/>
      <c r="P235" s="96"/>
      <c r="Q235" s="96"/>
      <c r="R235" s="96"/>
      <c r="S235" s="96"/>
      <c r="T235" s="96"/>
      <c r="U235" s="96"/>
      <c r="V235" s="96"/>
      <c r="W235" s="115" t="s">
        <v>1423</v>
      </c>
      <c r="X235" s="18" t="s">
        <v>1425</v>
      </c>
    </row>
    <row r="236" spans="1:24" ht="27" x14ac:dyDescent="0.3">
      <c r="A236" s="91">
        <v>587</v>
      </c>
      <c r="B236" s="91" t="s">
        <v>402</v>
      </c>
      <c r="C236" s="91" t="s">
        <v>1132</v>
      </c>
      <c r="D236" s="91" t="s">
        <v>1286</v>
      </c>
      <c r="E236" s="101" t="s">
        <v>1376</v>
      </c>
      <c r="F236" s="101" t="s">
        <v>1288</v>
      </c>
      <c r="G236" s="102">
        <v>1615385</v>
      </c>
      <c r="H236" s="103">
        <v>42731</v>
      </c>
      <c r="I236" s="214" t="s">
        <v>1289</v>
      </c>
      <c r="J236" s="216"/>
      <c r="K236" s="91"/>
      <c r="L236" s="91" t="s">
        <v>1426</v>
      </c>
      <c r="M236" s="91"/>
      <c r="N236" s="96"/>
      <c r="O236" s="96"/>
      <c r="P236" s="96"/>
      <c r="Q236" s="96"/>
      <c r="R236" s="96"/>
      <c r="S236" s="96"/>
      <c r="T236" s="96"/>
      <c r="U236" s="96"/>
      <c r="V236" s="96"/>
      <c r="W236" s="115" t="s">
        <v>1423</v>
      </c>
      <c r="X236" s="18" t="s">
        <v>1425</v>
      </c>
    </row>
    <row r="237" spans="1:24" ht="27" x14ac:dyDescent="0.3">
      <c r="A237" s="91">
        <v>588</v>
      </c>
      <c r="B237" s="91" t="s">
        <v>402</v>
      </c>
      <c r="C237" s="91" t="s">
        <v>1132</v>
      </c>
      <c r="D237" s="91" t="s">
        <v>1286</v>
      </c>
      <c r="E237" s="101" t="s">
        <v>1377</v>
      </c>
      <c r="F237" s="101" t="s">
        <v>1288</v>
      </c>
      <c r="G237" s="102">
        <v>1615385</v>
      </c>
      <c r="H237" s="103">
        <v>42731</v>
      </c>
      <c r="I237" s="214" t="s">
        <v>1289</v>
      </c>
      <c r="J237" s="216"/>
      <c r="K237" s="91"/>
      <c r="L237" s="91" t="s">
        <v>1426</v>
      </c>
      <c r="M237" s="91"/>
      <c r="N237" s="96"/>
      <c r="O237" s="96"/>
      <c r="P237" s="96"/>
      <c r="Q237" s="96"/>
      <c r="R237" s="96"/>
      <c r="S237" s="96"/>
      <c r="T237" s="96"/>
      <c r="U237" s="96"/>
      <c r="V237" s="96"/>
      <c r="W237" s="115" t="s">
        <v>1423</v>
      </c>
      <c r="X237" s="18" t="s">
        <v>1425</v>
      </c>
    </row>
    <row r="238" spans="1:24" ht="27" x14ac:dyDescent="0.3">
      <c r="A238" s="91">
        <v>589</v>
      </c>
      <c r="B238" s="91" t="s">
        <v>402</v>
      </c>
      <c r="C238" s="91" t="s">
        <v>1132</v>
      </c>
      <c r="D238" s="91" t="s">
        <v>1286</v>
      </c>
      <c r="E238" s="101" t="s">
        <v>1378</v>
      </c>
      <c r="F238" s="101" t="s">
        <v>1288</v>
      </c>
      <c r="G238" s="102">
        <v>1615385</v>
      </c>
      <c r="H238" s="103">
        <v>42731</v>
      </c>
      <c r="I238" s="214" t="s">
        <v>1289</v>
      </c>
      <c r="J238" s="216"/>
      <c r="K238" s="91"/>
      <c r="L238" s="91" t="s">
        <v>1426</v>
      </c>
      <c r="M238" s="91"/>
      <c r="N238" s="96"/>
      <c r="O238" s="96"/>
      <c r="P238" s="96"/>
      <c r="Q238" s="96"/>
      <c r="R238" s="96"/>
      <c r="S238" s="96"/>
      <c r="T238" s="96"/>
      <c r="U238" s="96"/>
      <c r="V238" s="96"/>
      <c r="W238" s="115" t="s">
        <v>1423</v>
      </c>
      <c r="X238" s="18" t="s">
        <v>1425</v>
      </c>
    </row>
    <row r="239" spans="1:24" ht="27" x14ac:dyDescent="0.3">
      <c r="A239" s="91">
        <v>590</v>
      </c>
      <c r="B239" s="91" t="s">
        <v>402</v>
      </c>
      <c r="C239" s="91" t="s">
        <v>1132</v>
      </c>
      <c r="D239" s="91" t="s">
        <v>1286</v>
      </c>
      <c r="E239" s="101" t="s">
        <v>1379</v>
      </c>
      <c r="F239" s="101" t="s">
        <v>1288</v>
      </c>
      <c r="G239" s="102">
        <v>1615385</v>
      </c>
      <c r="H239" s="103">
        <v>42731</v>
      </c>
      <c r="I239" s="214" t="s">
        <v>1289</v>
      </c>
      <c r="J239" s="216"/>
      <c r="K239" s="91"/>
      <c r="L239" s="91" t="s">
        <v>1426</v>
      </c>
      <c r="M239" s="91"/>
      <c r="N239" s="96"/>
      <c r="O239" s="96"/>
      <c r="P239" s="96"/>
      <c r="Q239" s="96"/>
      <c r="R239" s="96"/>
      <c r="S239" s="96"/>
      <c r="T239" s="96"/>
      <c r="U239" s="96"/>
      <c r="V239" s="96"/>
      <c r="W239" s="115" t="s">
        <v>1423</v>
      </c>
      <c r="X239" s="18" t="s">
        <v>1425</v>
      </c>
    </row>
    <row r="240" spans="1:24" ht="27" x14ac:dyDescent="0.3">
      <c r="A240" s="91">
        <v>591</v>
      </c>
      <c r="B240" s="91" t="s">
        <v>402</v>
      </c>
      <c r="C240" s="91" t="s">
        <v>1132</v>
      </c>
      <c r="D240" s="91" t="s">
        <v>1286</v>
      </c>
      <c r="E240" s="101" t="s">
        <v>1380</v>
      </c>
      <c r="F240" s="101" t="s">
        <v>1288</v>
      </c>
      <c r="G240" s="102">
        <v>1615385</v>
      </c>
      <c r="H240" s="103">
        <v>42731</v>
      </c>
      <c r="I240" s="214" t="s">
        <v>1289</v>
      </c>
      <c r="J240" s="216"/>
      <c r="K240" s="91"/>
      <c r="L240" s="91" t="s">
        <v>1426</v>
      </c>
      <c r="M240" s="91"/>
      <c r="N240" s="96"/>
      <c r="O240" s="96"/>
      <c r="P240" s="96"/>
      <c r="Q240" s="96"/>
      <c r="R240" s="96"/>
      <c r="S240" s="96"/>
      <c r="T240" s="96"/>
      <c r="U240" s="96"/>
      <c r="V240" s="96"/>
      <c r="W240" s="115" t="s">
        <v>1423</v>
      </c>
      <c r="X240" s="18" t="s">
        <v>1425</v>
      </c>
    </row>
    <row r="241" spans="1:24" ht="27" x14ac:dyDescent="0.3">
      <c r="A241" s="91">
        <v>592</v>
      </c>
      <c r="B241" s="91" t="s">
        <v>402</v>
      </c>
      <c r="C241" s="91" t="s">
        <v>1132</v>
      </c>
      <c r="D241" s="91" t="s">
        <v>1286</v>
      </c>
      <c r="E241" s="101" t="s">
        <v>1381</v>
      </c>
      <c r="F241" s="101" t="s">
        <v>1288</v>
      </c>
      <c r="G241" s="102">
        <v>1615385</v>
      </c>
      <c r="H241" s="103">
        <v>42731</v>
      </c>
      <c r="I241" s="214" t="s">
        <v>1289</v>
      </c>
      <c r="J241" s="216"/>
      <c r="K241" s="91"/>
      <c r="L241" s="91" t="s">
        <v>1426</v>
      </c>
      <c r="M241" s="91"/>
      <c r="N241" s="96"/>
      <c r="O241" s="96"/>
      <c r="P241" s="96"/>
      <c r="Q241" s="96"/>
      <c r="R241" s="96"/>
      <c r="S241" s="96"/>
      <c r="T241" s="96"/>
      <c r="U241" s="96"/>
      <c r="V241" s="96"/>
      <c r="W241" s="115" t="s">
        <v>1423</v>
      </c>
      <c r="X241" s="18" t="s">
        <v>1425</v>
      </c>
    </row>
    <row r="242" spans="1:24" ht="27" x14ac:dyDescent="0.3">
      <c r="A242" s="91">
        <v>593</v>
      </c>
      <c r="B242" s="91" t="s">
        <v>402</v>
      </c>
      <c r="C242" s="91" t="s">
        <v>1132</v>
      </c>
      <c r="D242" s="91" t="s">
        <v>1286</v>
      </c>
      <c r="E242" s="101" t="s">
        <v>1382</v>
      </c>
      <c r="F242" s="101" t="s">
        <v>1288</v>
      </c>
      <c r="G242" s="102">
        <v>1615385</v>
      </c>
      <c r="H242" s="103">
        <v>42731</v>
      </c>
      <c r="I242" s="214" t="s">
        <v>1289</v>
      </c>
      <c r="J242" s="216"/>
      <c r="K242" s="91"/>
      <c r="L242" s="91" t="s">
        <v>1426</v>
      </c>
      <c r="M242" s="91"/>
      <c r="N242" s="96"/>
      <c r="O242" s="96"/>
      <c r="P242" s="96"/>
      <c r="Q242" s="96"/>
      <c r="R242" s="96"/>
      <c r="S242" s="96"/>
      <c r="T242" s="96"/>
      <c r="U242" s="96"/>
      <c r="V242" s="96"/>
      <c r="W242" s="115" t="s">
        <v>1423</v>
      </c>
      <c r="X242" s="18" t="s">
        <v>1425</v>
      </c>
    </row>
    <row r="243" spans="1:24" ht="27" x14ac:dyDescent="0.3">
      <c r="A243" s="91">
        <v>594</v>
      </c>
      <c r="B243" s="91" t="s">
        <v>402</v>
      </c>
      <c r="C243" s="91" t="s">
        <v>1132</v>
      </c>
      <c r="D243" s="91" t="s">
        <v>1286</v>
      </c>
      <c r="E243" s="101" t="s">
        <v>1383</v>
      </c>
      <c r="F243" s="101" t="s">
        <v>1288</v>
      </c>
      <c r="G243" s="102">
        <v>1615385</v>
      </c>
      <c r="H243" s="103">
        <v>42731</v>
      </c>
      <c r="I243" s="214" t="s">
        <v>1289</v>
      </c>
      <c r="J243" s="216"/>
      <c r="K243" s="91"/>
      <c r="L243" s="91" t="s">
        <v>1426</v>
      </c>
      <c r="M243" s="91"/>
      <c r="N243" s="96"/>
      <c r="O243" s="96"/>
      <c r="P243" s="96"/>
      <c r="Q243" s="96"/>
      <c r="R243" s="96"/>
      <c r="S243" s="96"/>
      <c r="T243" s="96"/>
      <c r="U243" s="96"/>
      <c r="V243" s="96"/>
      <c r="W243" s="115" t="s">
        <v>1423</v>
      </c>
      <c r="X243" s="18" t="s">
        <v>1425</v>
      </c>
    </row>
    <row r="244" spans="1:24" ht="27" x14ac:dyDescent="0.3">
      <c r="A244" s="91">
        <v>595</v>
      </c>
      <c r="B244" s="91" t="s">
        <v>402</v>
      </c>
      <c r="C244" s="91" t="s">
        <v>1132</v>
      </c>
      <c r="D244" s="91" t="s">
        <v>1286</v>
      </c>
      <c r="E244" s="101" t="s">
        <v>1384</v>
      </c>
      <c r="F244" s="101" t="s">
        <v>1288</v>
      </c>
      <c r="G244" s="102">
        <v>1615385</v>
      </c>
      <c r="H244" s="103">
        <v>42731</v>
      </c>
      <c r="I244" s="214" t="s">
        <v>1289</v>
      </c>
      <c r="J244" s="216"/>
      <c r="K244" s="91"/>
      <c r="L244" s="91" t="s">
        <v>1426</v>
      </c>
      <c r="M244" s="91"/>
      <c r="N244" s="96"/>
      <c r="O244" s="96"/>
      <c r="P244" s="96"/>
      <c r="Q244" s="96"/>
      <c r="R244" s="96"/>
      <c r="S244" s="96"/>
      <c r="T244" s="96"/>
      <c r="U244" s="96"/>
      <c r="V244" s="96"/>
      <c r="W244" s="115" t="s">
        <v>1423</v>
      </c>
      <c r="X244" s="18" t="s">
        <v>1425</v>
      </c>
    </row>
    <row r="245" spans="1:24" ht="27" x14ac:dyDescent="0.3">
      <c r="A245" s="91">
        <v>596</v>
      </c>
      <c r="B245" s="91" t="s">
        <v>402</v>
      </c>
      <c r="C245" s="91" t="s">
        <v>1132</v>
      </c>
      <c r="D245" s="91" t="s">
        <v>1286</v>
      </c>
      <c r="E245" s="101" t="s">
        <v>1385</v>
      </c>
      <c r="F245" s="101" t="s">
        <v>1288</v>
      </c>
      <c r="G245" s="102">
        <v>1615385</v>
      </c>
      <c r="H245" s="103">
        <v>42731</v>
      </c>
      <c r="I245" s="214" t="s">
        <v>1289</v>
      </c>
      <c r="J245" s="216"/>
      <c r="K245" s="91"/>
      <c r="L245" s="91" t="s">
        <v>1426</v>
      </c>
      <c r="M245" s="91"/>
      <c r="N245" s="96"/>
      <c r="O245" s="96"/>
      <c r="P245" s="96"/>
      <c r="Q245" s="96"/>
      <c r="R245" s="96"/>
      <c r="S245" s="96"/>
      <c r="T245" s="96"/>
      <c r="U245" s="96"/>
      <c r="V245" s="96"/>
      <c r="W245" s="115" t="s">
        <v>1423</v>
      </c>
      <c r="X245" s="18" t="s">
        <v>1425</v>
      </c>
    </row>
    <row r="246" spans="1:24" ht="27" x14ac:dyDescent="0.3">
      <c r="A246" s="91">
        <v>597</v>
      </c>
      <c r="B246" s="91" t="s">
        <v>402</v>
      </c>
      <c r="C246" s="91" t="s">
        <v>1132</v>
      </c>
      <c r="D246" s="91" t="s">
        <v>1286</v>
      </c>
      <c r="E246" s="101" t="s">
        <v>1386</v>
      </c>
      <c r="F246" s="101" t="s">
        <v>1288</v>
      </c>
      <c r="G246" s="102">
        <v>1615385</v>
      </c>
      <c r="H246" s="103">
        <v>42731</v>
      </c>
      <c r="I246" s="214" t="s">
        <v>1289</v>
      </c>
      <c r="J246" s="216"/>
      <c r="K246" s="91"/>
      <c r="L246" s="91" t="s">
        <v>1426</v>
      </c>
      <c r="M246" s="91"/>
      <c r="N246" s="96"/>
      <c r="O246" s="96"/>
      <c r="P246" s="96"/>
      <c r="Q246" s="96"/>
      <c r="R246" s="96"/>
      <c r="S246" s="96"/>
      <c r="T246" s="96"/>
      <c r="U246" s="96"/>
      <c r="V246" s="96"/>
      <c r="W246" s="115" t="s">
        <v>1423</v>
      </c>
      <c r="X246" s="18" t="s">
        <v>1425</v>
      </c>
    </row>
    <row r="247" spans="1:24" ht="27" x14ac:dyDescent="0.3">
      <c r="A247" s="91">
        <v>598</v>
      </c>
      <c r="B247" s="91" t="s">
        <v>402</v>
      </c>
      <c r="C247" s="91" t="s">
        <v>1132</v>
      </c>
      <c r="D247" s="91" t="s">
        <v>1286</v>
      </c>
      <c r="E247" s="101" t="s">
        <v>1387</v>
      </c>
      <c r="F247" s="101" t="s">
        <v>1288</v>
      </c>
      <c r="G247" s="102">
        <v>1615385</v>
      </c>
      <c r="H247" s="103">
        <v>42731</v>
      </c>
      <c r="I247" s="214" t="s">
        <v>1289</v>
      </c>
      <c r="J247" s="216"/>
      <c r="K247" s="91"/>
      <c r="L247" s="91" t="s">
        <v>1426</v>
      </c>
      <c r="M247" s="91"/>
      <c r="N247" s="96"/>
      <c r="O247" s="96"/>
      <c r="P247" s="96"/>
      <c r="Q247" s="96"/>
      <c r="R247" s="96"/>
      <c r="S247" s="96"/>
      <c r="T247" s="96"/>
      <c r="U247" s="96"/>
      <c r="V247" s="96"/>
      <c r="W247" s="115" t="s">
        <v>1423</v>
      </c>
      <c r="X247" s="18" t="s">
        <v>1425</v>
      </c>
    </row>
    <row r="248" spans="1:24" ht="27" x14ac:dyDescent="0.3">
      <c r="A248" s="91">
        <v>599</v>
      </c>
      <c r="B248" s="91" t="s">
        <v>402</v>
      </c>
      <c r="C248" s="91" t="s">
        <v>1132</v>
      </c>
      <c r="D248" s="91" t="s">
        <v>1286</v>
      </c>
      <c r="E248" s="101" t="s">
        <v>1388</v>
      </c>
      <c r="F248" s="101" t="s">
        <v>1288</v>
      </c>
      <c r="G248" s="102">
        <v>1615385</v>
      </c>
      <c r="H248" s="103">
        <v>42731</v>
      </c>
      <c r="I248" s="214" t="s">
        <v>1289</v>
      </c>
      <c r="J248" s="216"/>
      <c r="K248" s="91"/>
      <c r="L248" s="91" t="s">
        <v>1426</v>
      </c>
      <c r="M248" s="91"/>
      <c r="N248" s="96"/>
      <c r="O248" s="96"/>
      <c r="P248" s="96"/>
      <c r="Q248" s="96"/>
      <c r="R248" s="96"/>
      <c r="S248" s="96"/>
      <c r="T248" s="96"/>
      <c r="U248" s="96"/>
      <c r="V248" s="96"/>
      <c r="W248" s="115" t="s">
        <v>1423</v>
      </c>
      <c r="X248" s="18" t="s">
        <v>1425</v>
      </c>
    </row>
    <row r="249" spans="1:24" ht="27" x14ac:dyDescent="0.3">
      <c r="A249" s="91">
        <v>600</v>
      </c>
      <c r="B249" s="91" t="s">
        <v>402</v>
      </c>
      <c r="C249" s="91" t="s">
        <v>1132</v>
      </c>
      <c r="D249" s="91" t="s">
        <v>1286</v>
      </c>
      <c r="E249" s="101" t="s">
        <v>1389</v>
      </c>
      <c r="F249" s="101" t="s">
        <v>1288</v>
      </c>
      <c r="G249" s="102">
        <v>1615385</v>
      </c>
      <c r="H249" s="103">
        <v>42731</v>
      </c>
      <c r="I249" s="214" t="s">
        <v>1289</v>
      </c>
      <c r="J249" s="216"/>
      <c r="K249" s="91"/>
      <c r="L249" s="91" t="s">
        <v>1426</v>
      </c>
      <c r="M249" s="91"/>
      <c r="N249" s="96"/>
      <c r="O249" s="96"/>
      <c r="P249" s="96"/>
      <c r="Q249" s="96"/>
      <c r="R249" s="96"/>
      <c r="S249" s="96"/>
      <c r="T249" s="96"/>
      <c r="U249" s="96"/>
      <c r="V249" s="96"/>
      <c r="W249" s="115" t="s">
        <v>1423</v>
      </c>
      <c r="X249" s="18" t="s">
        <v>1425</v>
      </c>
    </row>
    <row r="250" spans="1:24" ht="27" x14ac:dyDescent="0.3">
      <c r="A250" s="91">
        <v>601</v>
      </c>
      <c r="B250" s="91" t="s">
        <v>402</v>
      </c>
      <c r="C250" s="91" t="s">
        <v>1132</v>
      </c>
      <c r="D250" s="91" t="s">
        <v>1286</v>
      </c>
      <c r="E250" s="101" t="s">
        <v>1390</v>
      </c>
      <c r="F250" s="101" t="s">
        <v>1288</v>
      </c>
      <c r="G250" s="102">
        <v>1615385</v>
      </c>
      <c r="H250" s="103">
        <v>42731</v>
      </c>
      <c r="I250" s="214" t="s">
        <v>1289</v>
      </c>
      <c r="J250" s="216"/>
      <c r="K250" s="91"/>
      <c r="L250" s="91" t="s">
        <v>1426</v>
      </c>
      <c r="M250" s="91"/>
      <c r="N250" s="96"/>
      <c r="O250" s="96"/>
      <c r="P250" s="96"/>
      <c r="Q250" s="96"/>
      <c r="R250" s="96"/>
      <c r="S250" s="96"/>
      <c r="T250" s="96"/>
      <c r="U250" s="96"/>
      <c r="V250" s="96"/>
      <c r="W250" s="115" t="s">
        <v>1423</v>
      </c>
      <c r="X250" s="18" t="s">
        <v>1425</v>
      </c>
    </row>
    <row r="251" spans="1:24" ht="27" x14ac:dyDescent="0.3">
      <c r="A251" s="91">
        <v>602</v>
      </c>
      <c r="B251" s="91" t="s">
        <v>402</v>
      </c>
      <c r="C251" s="91" t="s">
        <v>1132</v>
      </c>
      <c r="D251" s="91" t="s">
        <v>1286</v>
      </c>
      <c r="E251" s="101" t="s">
        <v>1391</v>
      </c>
      <c r="F251" s="101" t="s">
        <v>1288</v>
      </c>
      <c r="G251" s="102">
        <v>1615385</v>
      </c>
      <c r="H251" s="103">
        <v>42731</v>
      </c>
      <c r="I251" s="214" t="s">
        <v>1289</v>
      </c>
      <c r="J251" s="216"/>
      <c r="K251" s="91"/>
      <c r="L251" s="91" t="s">
        <v>1426</v>
      </c>
      <c r="M251" s="91"/>
      <c r="N251" s="96"/>
      <c r="O251" s="96"/>
      <c r="P251" s="96"/>
      <c r="Q251" s="96"/>
      <c r="R251" s="96"/>
      <c r="S251" s="96"/>
      <c r="T251" s="96"/>
      <c r="U251" s="96"/>
      <c r="V251" s="96"/>
      <c r="W251" s="115" t="s">
        <v>1423</v>
      </c>
      <c r="X251" s="18" t="s">
        <v>1425</v>
      </c>
    </row>
    <row r="252" spans="1:24" ht="27" x14ac:dyDescent="0.3">
      <c r="A252" s="91">
        <v>603</v>
      </c>
      <c r="B252" s="91" t="s">
        <v>402</v>
      </c>
      <c r="C252" s="91" t="s">
        <v>1132</v>
      </c>
      <c r="D252" s="91" t="s">
        <v>1286</v>
      </c>
      <c r="E252" s="101" t="s">
        <v>1392</v>
      </c>
      <c r="F252" s="101" t="s">
        <v>1288</v>
      </c>
      <c r="G252" s="102">
        <v>1615385</v>
      </c>
      <c r="H252" s="103">
        <v>42731</v>
      </c>
      <c r="I252" s="214" t="s">
        <v>1289</v>
      </c>
      <c r="J252" s="217"/>
      <c r="K252" s="91"/>
      <c r="L252" s="91" t="s">
        <v>1426</v>
      </c>
      <c r="M252" s="91"/>
      <c r="N252" s="96"/>
      <c r="O252" s="96"/>
      <c r="P252" s="96"/>
      <c r="Q252" s="96"/>
      <c r="R252" s="96"/>
      <c r="S252" s="96"/>
      <c r="T252" s="96"/>
      <c r="U252" s="96"/>
      <c r="V252" s="96"/>
      <c r="W252" s="115" t="s">
        <v>1423</v>
      </c>
      <c r="X252" s="18" t="s">
        <v>1425</v>
      </c>
    </row>
    <row r="253" spans="1:24" ht="27" x14ac:dyDescent="0.3">
      <c r="A253" s="206">
        <v>604</v>
      </c>
      <c r="B253" s="206" t="s">
        <v>402</v>
      </c>
      <c r="C253" s="206" t="s">
        <v>1132</v>
      </c>
      <c r="D253" s="206" t="s">
        <v>1393</v>
      </c>
      <c r="E253" s="207" t="s">
        <v>1394</v>
      </c>
      <c r="F253" s="207" t="s">
        <v>1395</v>
      </c>
      <c r="G253" s="208">
        <v>0</v>
      </c>
      <c r="H253" s="209">
        <v>42972</v>
      </c>
      <c r="I253" s="207" t="s">
        <v>761</v>
      </c>
      <c r="J253" s="212"/>
      <c r="K253" s="91"/>
      <c r="L253" s="91"/>
      <c r="M253" s="218" t="s">
        <v>1443</v>
      </c>
      <c r="N253" s="96"/>
      <c r="O253" s="96"/>
      <c r="P253" s="96"/>
      <c r="Q253" s="96"/>
      <c r="R253" s="96"/>
      <c r="S253" s="96"/>
      <c r="T253" s="96"/>
      <c r="U253" s="96"/>
      <c r="V253" s="96"/>
      <c r="W253" s="115" t="s">
        <v>1444</v>
      </c>
      <c r="X253" s="18" t="s">
        <v>1445</v>
      </c>
    </row>
    <row r="254" spans="1:24" ht="27" x14ac:dyDescent="0.3">
      <c r="A254" s="206">
        <v>605</v>
      </c>
      <c r="B254" s="206" t="s">
        <v>402</v>
      </c>
      <c r="C254" s="206" t="s">
        <v>1132</v>
      </c>
      <c r="D254" s="206" t="s">
        <v>1396</v>
      </c>
      <c r="E254" s="207" t="s">
        <v>1397</v>
      </c>
      <c r="F254" s="207" t="s">
        <v>1395</v>
      </c>
      <c r="G254" s="208">
        <v>0</v>
      </c>
      <c r="H254" s="209">
        <v>42972</v>
      </c>
      <c r="I254" s="207" t="s">
        <v>761</v>
      </c>
      <c r="J254" s="212"/>
      <c r="K254" s="91"/>
      <c r="L254" s="91"/>
      <c r="M254" s="219"/>
      <c r="N254" s="96"/>
      <c r="O254" s="96"/>
      <c r="P254" s="96"/>
      <c r="Q254" s="96"/>
      <c r="R254" s="96"/>
      <c r="S254" s="96"/>
      <c r="T254" s="96"/>
      <c r="U254" s="96"/>
      <c r="V254" s="96"/>
      <c r="W254" s="115" t="s">
        <v>1444</v>
      </c>
      <c r="X254" s="18" t="s">
        <v>1445</v>
      </c>
    </row>
    <row r="255" spans="1:24" ht="27" x14ac:dyDescent="0.3">
      <c r="A255" s="206">
        <v>606</v>
      </c>
      <c r="B255" s="206" t="s">
        <v>402</v>
      </c>
      <c r="C255" s="206" t="s">
        <v>1132</v>
      </c>
      <c r="D255" s="206" t="s">
        <v>1396</v>
      </c>
      <c r="E255" s="207" t="s">
        <v>1398</v>
      </c>
      <c r="F255" s="207" t="s">
        <v>1399</v>
      </c>
      <c r="G255" s="208">
        <v>2375000</v>
      </c>
      <c r="H255" s="209">
        <v>42972</v>
      </c>
      <c r="I255" s="207" t="s">
        <v>761</v>
      </c>
      <c r="J255" s="212"/>
      <c r="K255" s="91"/>
      <c r="L255" s="91"/>
      <c r="M255" s="219"/>
      <c r="N255" s="96"/>
      <c r="O255" s="96"/>
      <c r="P255" s="96"/>
      <c r="Q255" s="96"/>
      <c r="R255" s="96"/>
      <c r="S255" s="96"/>
      <c r="T255" s="96"/>
      <c r="U255" s="96"/>
      <c r="V255" s="96"/>
      <c r="W255" s="115" t="s">
        <v>1444</v>
      </c>
      <c r="X255" s="18" t="s">
        <v>1445</v>
      </c>
    </row>
    <row r="256" spans="1:24" ht="27" x14ac:dyDescent="0.3">
      <c r="A256" s="206">
        <v>607</v>
      </c>
      <c r="B256" s="206" t="s">
        <v>402</v>
      </c>
      <c r="C256" s="206" t="s">
        <v>1132</v>
      </c>
      <c r="D256" s="206" t="s">
        <v>1396</v>
      </c>
      <c r="E256" s="207" t="s">
        <v>1400</v>
      </c>
      <c r="F256" s="207" t="s">
        <v>1399</v>
      </c>
      <c r="G256" s="208">
        <v>2375000</v>
      </c>
      <c r="H256" s="209">
        <v>42972</v>
      </c>
      <c r="I256" s="207" t="s">
        <v>761</v>
      </c>
      <c r="J256" s="212"/>
      <c r="K256" s="91"/>
      <c r="L256" s="91"/>
      <c r="M256" s="219"/>
      <c r="N256" s="96"/>
      <c r="O256" s="96"/>
      <c r="P256" s="96"/>
      <c r="Q256" s="96"/>
      <c r="R256" s="96"/>
      <c r="S256" s="96"/>
      <c r="T256" s="96"/>
      <c r="U256" s="96"/>
      <c r="V256" s="96"/>
      <c r="W256" s="115" t="s">
        <v>1444</v>
      </c>
      <c r="X256" s="18" t="s">
        <v>1445</v>
      </c>
    </row>
    <row r="257" spans="1:24" ht="27" x14ac:dyDescent="0.3">
      <c r="A257" s="206">
        <v>608</v>
      </c>
      <c r="B257" s="206" t="s">
        <v>402</v>
      </c>
      <c r="C257" s="206" t="s">
        <v>1132</v>
      </c>
      <c r="D257" s="206" t="s">
        <v>1396</v>
      </c>
      <c r="E257" s="207" t="s">
        <v>1401</v>
      </c>
      <c r="F257" s="207" t="s">
        <v>1402</v>
      </c>
      <c r="G257" s="208">
        <v>2375000</v>
      </c>
      <c r="H257" s="209">
        <v>42972</v>
      </c>
      <c r="I257" s="207" t="s">
        <v>761</v>
      </c>
      <c r="J257" s="212"/>
      <c r="K257" s="91"/>
      <c r="L257" s="91"/>
      <c r="M257" s="219"/>
      <c r="N257" s="96"/>
      <c r="O257" s="96"/>
      <c r="P257" s="96"/>
      <c r="Q257" s="96"/>
      <c r="R257" s="96"/>
      <c r="S257" s="96"/>
      <c r="T257" s="96"/>
      <c r="U257" s="96"/>
      <c r="V257" s="96"/>
      <c r="W257" s="115" t="s">
        <v>1444</v>
      </c>
      <c r="X257" s="18" t="s">
        <v>1445</v>
      </c>
    </row>
    <row r="258" spans="1:24" ht="27" x14ac:dyDescent="0.3">
      <c r="A258" s="206">
        <v>609</v>
      </c>
      <c r="B258" s="206" t="s">
        <v>402</v>
      </c>
      <c r="C258" s="206" t="s">
        <v>1132</v>
      </c>
      <c r="D258" s="210" t="s">
        <v>1396</v>
      </c>
      <c r="E258" s="207" t="s">
        <v>1403</v>
      </c>
      <c r="F258" s="207" t="s">
        <v>1402</v>
      </c>
      <c r="G258" s="208">
        <v>2375000</v>
      </c>
      <c r="H258" s="209">
        <v>42972</v>
      </c>
      <c r="I258" s="207" t="s">
        <v>761</v>
      </c>
      <c r="J258" s="212"/>
      <c r="K258" s="91"/>
      <c r="L258" s="91"/>
      <c r="M258" s="219"/>
      <c r="N258" s="96"/>
      <c r="O258" s="96"/>
      <c r="P258" s="96"/>
      <c r="Q258" s="96"/>
      <c r="R258" s="96"/>
      <c r="S258" s="96"/>
      <c r="T258" s="96"/>
      <c r="U258" s="96"/>
      <c r="V258" s="96"/>
      <c r="W258" s="115" t="s">
        <v>1444</v>
      </c>
      <c r="X258" s="18" t="s">
        <v>1445</v>
      </c>
    </row>
    <row r="259" spans="1:24" ht="27" x14ac:dyDescent="0.3">
      <c r="A259" s="206">
        <v>610</v>
      </c>
      <c r="B259" s="206" t="s">
        <v>402</v>
      </c>
      <c r="C259" s="206" t="s">
        <v>1132</v>
      </c>
      <c r="D259" s="210" t="s">
        <v>1393</v>
      </c>
      <c r="E259" s="207" t="s">
        <v>1404</v>
      </c>
      <c r="F259" s="207" t="s">
        <v>1399</v>
      </c>
      <c r="G259" s="208">
        <v>2375000</v>
      </c>
      <c r="H259" s="209">
        <v>42972</v>
      </c>
      <c r="I259" s="207" t="s">
        <v>761</v>
      </c>
      <c r="J259" s="212"/>
      <c r="K259" s="91"/>
      <c r="L259" s="91"/>
      <c r="M259" s="219"/>
      <c r="N259" s="96"/>
      <c r="O259" s="96"/>
      <c r="P259" s="96"/>
      <c r="Q259" s="96"/>
      <c r="R259" s="96"/>
      <c r="S259" s="96"/>
      <c r="T259" s="96"/>
      <c r="U259" s="96"/>
      <c r="V259" s="96"/>
      <c r="W259" s="115" t="s">
        <v>1444</v>
      </c>
      <c r="X259" s="18" t="s">
        <v>1445</v>
      </c>
    </row>
    <row r="260" spans="1:24" ht="27" x14ac:dyDescent="0.3">
      <c r="A260" s="206">
        <v>611</v>
      </c>
      <c r="B260" s="206" t="s">
        <v>402</v>
      </c>
      <c r="C260" s="206" t="s">
        <v>1132</v>
      </c>
      <c r="D260" s="210" t="s">
        <v>1396</v>
      </c>
      <c r="E260" s="207" t="s">
        <v>1405</v>
      </c>
      <c r="F260" s="207" t="s">
        <v>1399</v>
      </c>
      <c r="G260" s="208">
        <v>2375000</v>
      </c>
      <c r="H260" s="209">
        <v>42972</v>
      </c>
      <c r="I260" s="207" t="s">
        <v>761</v>
      </c>
      <c r="J260" s="212"/>
      <c r="K260" s="91"/>
      <c r="L260" s="91"/>
      <c r="M260" s="219"/>
      <c r="N260" s="96"/>
      <c r="O260" s="96"/>
      <c r="P260" s="96"/>
      <c r="Q260" s="96"/>
      <c r="R260" s="96"/>
      <c r="S260" s="96"/>
      <c r="T260" s="96"/>
      <c r="U260" s="96"/>
      <c r="V260" s="96"/>
      <c r="W260" s="115" t="s">
        <v>1444</v>
      </c>
      <c r="X260" s="18" t="s">
        <v>1445</v>
      </c>
    </row>
    <row r="261" spans="1:24" ht="27" x14ac:dyDescent="0.3">
      <c r="A261" s="206">
        <v>612</v>
      </c>
      <c r="B261" s="206" t="s">
        <v>402</v>
      </c>
      <c r="C261" s="206" t="s">
        <v>1132</v>
      </c>
      <c r="D261" s="210" t="s">
        <v>1396</v>
      </c>
      <c r="E261" s="207" t="s">
        <v>1406</v>
      </c>
      <c r="F261" s="207" t="s">
        <v>1407</v>
      </c>
      <c r="G261" s="208">
        <v>2375000</v>
      </c>
      <c r="H261" s="209">
        <v>42972</v>
      </c>
      <c r="I261" s="211" t="s">
        <v>761</v>
      </c>
      <c r="J261" s="212"/>
      <c r="K261" s="91"/>
      <c r="L261" s="91"/>
      <c r="M261" s="219"/>
      <c r="N261" s="96"/>
      <c r="O261" s="96"/>
      <c r="P261" s="96"/>
      <c r="Q261" s="96"/>
      <c r="R261" s="96"/>
      <c r="S261" s="96"/>
      <c r="T261" s="96"/>
      <c r="U261" s="96"/>
      <c r="V261" s="96"/>
      <c r="W261" s="115" t="s">
        <v>1444</v>
      </c>
      <c r="X261" s="18" t="s">
        <v>1445</v>
      </c>
    </row>
    <row r="262" spans="1:24" ht="27" x14ac:dyDescent="0.3">
      <c r="A262" s="206">
        <v>613</v>
      </c>
      <c r="B262" s="206" t="s">
        <v>402</v>
      </c>
      <c r="C262" s="206" t="s">
        <v>1086</v>
      </c>
      <c r="D262" s="210" t="s">
        <v>1396</v>
      </c>
      <c r="E262" s="207" t="s">
        <v>1408</v>
      </c>
      <c r="F262" s="207" t="s">
        <v>1407</v>
      </c>
      <c r="G262" s="208">
        <v>2375000</v>
      </c>
      <c r="H262" s="209">
        <v>42972</v>
      </c>
      <c r="I262" s="211" t="s">
        <v>761</v>
      </c>
      <c r="J262" s="213"/>
      <c r="K262" s="91"/>
      <c r="L262" s="91"/>
      <c r="M262" s="220"/>
      <c r="N262" s="96"/>
      <c r="O262" s="96"/>
      <c r="P262" s="96"/>
      <c r="Q262" s="96"/>
      <c r="R262" s="96"/>
      <c r="S262" s="96"/>
      <c r="T262" s="96"/>
      <c r="U262" s="96"/>
      <c r="V262" s="96"/>
      <c r="W262" s="115" t="s">
        <v>1444</v>
      </c>
      <c r="X262" s="18" t="s">
        <v>1445</v>
      </c>
    </row>
    <row r="263" spans="1:24" ht="27" x14ac:dyDescent="0.3">
      <c r="A263" s="91">
        <v>738</v>
      </c>
      <c r="B263" s="91" t="s">
        <v>402</v>
      </c>
      <c r="C263" s="91" t="s">
        <v>1086</v>
      </c>
      <c r="D263" s="92" t="s">
        <v>1409</v>
      </c>
      <c r="E263" s="98" t="s">
        <v>899</v>
      </c>
      <c r="F263" s="98" t="s">
        <v>900</v>
      </c>
      <c r="G263" s="99">
        <v>1430000</v>
      </c>
      <c r="H263" s="100">
        <v>43441</v>
      </c>
      <c r="I263" s="98" t="s">
        <v>77</v>
      </c>
      <c r="J263" s="188" t="s">
        <v>904</v>
      </c>
      <c r="K263" s="18" t="s">
        <v>1412</v>
      </c>
      <c r="L263" s="104" t="s">
        <v>1413</v>
      </c>
      <c r="M263" s="91"/>
      <c r="N263" s="96"/>
      <c r="O263" s="96"/>
      <c r="P263" s="96"/>
      <c r="Q263" s="96"/>
      <c r="R263" s="96"/>
      <c r="S263" s="96"/>
      <c r="T263" s="96"/>
      <c r="U263" s="96"/>
      <c r="V263" s="96"/>
      <c r="W263" s="115" t="s">
        <v>1415</v>
      </c>
      <c r="X263" s="38" t="s">
        <v>901</v>
      </c>
    </row>
    <row r="264" spans="1:24" ht="27" x14ac:dyDescent="0.3">
      <c r="A264" s="91">
        <v>739</v>
      </c>
      <c r="B264" s="91" t="s">
        <v>402</v>
      </c>
      <c r="C264" s="91" t="s">
        <v>1086</v>
      </c>
      <c r="D264" s="92" t="s">
        <v>902</v>
      </c>
      <c r="E264" s="98" t="s">
        <v>903</v>
      </c>
      <c r="F264" s="98" t="s">
        <v>900</v>
      </c>
      <c r="G264" s="99">
        <v>1430000</v>
      </c>
      <c r="H264" s="100">
        <v>43441</v>
      </c>
      <c r="I264" s="98" t="s">
        <v>77</v>
      </c>
      <c r="J264" s="189"/>
      <c r="K264" s="18" t="s">
        <v>1412</v>
      </c>
      <c r="L264" s="104" t="s">
        <v>1413</v>
      </c>
      <c r="M264" s="91"/>
      <c r="N264" s="96"/>
      <c r="O264" s="96"/>
      <c r="P264" s="96"/>
      <c r="Q264" s="96"/>
      <c r="R264" s="96"/>
      <c r="S264" s="96"/>
      <c r="T264" s="96"/>
      <c r="U264" s="96"/>
      <c r="V264" s="96"/>
      <c r="W264" s="115" t="s">
        <v>1415</v>
      </c>
      <c r="X264" s="38" t="s">
        <v>901</v>
      </c>
    </row>
    <row r="265" spans="1:24" ht="27" x14ac:dyDescent="0.3">
      <c r="A265" s="91">
        <v>740</v>
      </c>
      <c r="B265" s="91" t="s">
        <v>402</v>
      </c>
      <c r="C265" s="91" t="s">
        <v>1086</v>
      </c>
      <c r="D265" s="92" t="s">
        <v>902</v>
      </c>
      <c r="E265" s="98" t="s">
        <v>905</v>
      </c>
      <c r="F265" s="98" t="s">
        <v>900</v>
      </c>
      <c r="G265" s="99">
        <v>1430000</v>
      </c>
      <c r="H265" s="100">
        <v>43441</v>
      </c>
      <c r="I265" s="98" t="s">
        <v>77</v>
      </c>
      <c r="J265" s="189"/>
      <c r="K265" s="18" t="s">
        <v>1412</v>
      </c>
      <c r="L265" s="104" t="s">
        <v>1413</v>
      </c>
      <c r="M265" s="91"/>
      <c r="N265" s="96"/>
      <c r="O265" s="96"/>
      <c r="P265" s="96"/>
      <c r="Q265" s="96"/>
      <c r="R265" s="96"/>
      <c r="S265" s="96"/>
      <c r="T265" s="96"/>
      <c r="U265" s="96"/>
      <c r="V265" s="96"/>
      <c r="W265" s="115" t="s">
        <v>1415</v>
      </c>
      <c r="X265" s="38" t="s">
        <v>901</v>
      </c>
    </row>
    <row r="266" spans="1:24" ht="27" x14ac:dyDescent="0.3">
      <c r="A266" s="91">
        <v>741</v>
      </c>
      <c r="B266" s="91" t="s">
        <v>402</v>
      </c>
      <c r="C266" s="91" t="s">
        <v>1086</v>
      </c>
      <c r="D266" s="92" t="s">
        <v>902</v>
      </c>
      <c r="E266" s="98" t="s">
        <v>906</v>
      </c>
      <c r="F266" s="98" t="s">
        <v>900</v>
      </c>
      <c r="G266" s="99">
        <v>1430000</v>
      </c>
      <c r="H266" s="100">
        <v>43441</v>
      </c>
      <c r="I266" s="98" t="s">
        <v>77</v>
      </c>
      <c r="J266" s="189"/>
      <c r="K266" s="18" t="s">
        <v>1412</v>
      </c>
      <c r="L266" s="104" t="s">
        <v>1413</v>
      </c>
      <c r="M266" s="91"/>
      <c r="N266" s="96"/>
      <c r="O266" s="96"/>
      <c r="P266" s="96"/>
      <c r="Q266" s="96"/>
      <c r="R266" s="96"/>
      <c r="S266" s="96"/>
      <c r="T266" s="96"/>
      <c r="U266" s="96"/>
      <c r="V266" s="96"/>
      <c r="W266" s="115" t="s">
        <v>1415</v>
      </c>
      <c r="X266" s="38" t="s">
        <v>901</v>
      </c>
    </row>
    <row r="267" spans="1:24" ht="27" x14ac:dyDescent="0.3">
      <c r="A267" s="91">
        <v>742</v>
      </c>
      <c r="B267" s="91" t="s">
        <v>402</v>
      </c>
      <c r="C267" s="91" t="s">
        <v>1086</v>
      </c>
      <c r="D267" s="92" t="s">
        <v>902</v>
      </c>
      <c r="E267" s="98" t="s">
        <v>907</v>
      </c>
      <c r="F267" s="98" t="s">
        <v>900</v>
      </c>
      <c r="G267" s="99">
        <v>1430000</v>
      </c>
      <c r="H267" s="100">
        <v>43441</v>
      </c>
      <c r="I267" s="98" t="s">
        <v>77</v>
      </c>
      <c r="J267" s="189"/>
      <c r="K267" s="18" t="s">
        <v>1412</v>
      </c>
      <c r="L267" s="104" t="s">
        <v>1413</v>
      </c>
      <c r="M267" s="91"/>
      <c r="N267" s="96"/>
      <c r="O267" s="96"/>
      <c r="P267" s="96"/>
      <c r="Q267" s="96"/>
      <c r="R267" s="96"/>
      <c r="S267" s="96"/>
      <c r="T267" s="96"/>
      <c r="U267" s="96"/>
      <c r="V267" s="96"/>
      <c r="W267" s="115" t="s">
        <v>1415</v>
      </c>
      <c r="X267" s="38" t="s">
        <v>901</v>
      </c>
    </row>
    <row r="268" spans="1:24" ht="27" x14ac:dyDescent="0.3">
      <c r="A268" s="91">
        <v>743</v>
      </c>
      <c r="B268" s="91" t="s">
        <v>402</v>
      </c>
      <c r="C268" s="91" t="s">
        <v>1086</v>
      </c>
      <c r="D268" s="92" t="s">
        <v>902</v>
      </c>
      <c r="E268" s="98" t="s">
        <v>908</v>
      </c>
      <c r="F268" s="98" t="s">
        <v>900</v>
      </c>
      <c r="G268" s="99">
        <v>1430000</v>
      </c>
      <c r="H268" s="100">
        <v>43441</v>
      </c>
      <c r="I268" s="98" t="s">
        <v>77</v>
      </c>
      <c r="J268" s="189"/>
      <c r="K268" s="18" t="s">
        <v>1412</v>
      </c>
      <c r="L268" s="104" t="s">
        <v>1413</v>
      </c>
      <c r="M268" s="91"/>
      <c r="N268" s="96"/>
      <c r="O268" s="96"/>
      <c r="P268" s="96"/>
      <c r="Q268" s="96"/>
      <c r="R268" s="96"/>
      <c r="S268" s="96"/>
      <c r="T268" s="96"/>
      <c r="U268" s="96"/>
      <c r="V268" s="96"/>
      <c r="W268" s="115" t="s">
        <v>1415</v>
      </c>
      <c r="X268" s="38" t="s">
        <v>901</v>
      </c>
    </row>
    <row r="269" spans="1:24" ht="27" x14ac:dyDescent="0.3">
      <c r="A269" s="91">
        <v>744</v>
      </c>
      <c r="B269" s="91" t="s">
        <v>402</v>
      </c>
      <c r="C269" s="91" t="s">
        <v>1086</v>
      </c>
      <c r="D269" s="92" t="s">
        <v>902</v>
      </c>
      <c r="E269" s="98" t="s">
        <v>909</v>
      </c>
      <c r="F269" s="98" t="s">
        <v>900</v>
      </c>
      <c r="G269" s="99">
        <v>1430000</v>
      </c>
      <c r="H269" s="100">
        <v>43441</v>
      </c>
      <c r="I269" s="98" t="s">
        <v>77</v>
      </c>
      <c r="J269" s="189"/>
      <c r="K269" s="18" t="s">
        <v>1412</v>
      </c>
      <c r="L269" s="104" t="s">
        <v>1413</v>
      </c>
      <c r="M269" s="91"/>
      <c r="N269" s="96"/>
      <c r="O269" s="96"/>
      <c r="P269" s="96"/>
      <c r="Q269" s="96"/>
      <c r="R269" s="96"/>
      <c r="S269" s="96"/>
      <c r="T269" s="96"/>
      <c r="U269" s="96"/>
      <c r="V269" s="96"/>
      <c r="W269" s="115" t="s">
        <v>1415</v>
      </c>
      <c r="X269" s="38" t="s">
        <v>901</v>
      </c>
    </row>
    <row r="270" spans="1:24" ht="27" x14ac:dyDescent="0.3">
      <c r="A270" s="91">
        <v>745</v>
      </c>
      <c r="B270" s="91" t="s">
        <v>402</v>
      </c>
      <c r="C270" s="91" t="s">
        <v>1086</v>
      </c>
      <c r="D270" s="92" t="s">
        <v>902</v>
      </c>
      <c r="E270" s="98" t="s">
        <v>910</v>
      </c>
      <c r="F270" s="98" t="s">
        <v>900</v>
      </c>
      <c r="G270" s="99">
        <v>1430000</v>
      </c>
      <c r="H270" s="100">
        <v>43441</v>
      </c>
      <c r="I270" s="98" t="s">
        <v>77</v>
      </c>
      <c r="J270" s="189"/>
      <c r="K270" s="18" t="s">
        <v>1412</v>
      </c>
      <c r="L270" s="104" t="s">
        <v>1413</v>
      </c>
      <c r="M270" s="91"/>
      <c r="N270" s="96"/>
      <c r="O270" s="96"/>
      <c r="P270" s="96"/>
      <c r="Q270" s="96"/>
      <c r="R270" s="96"/>
      <c r="S270" s="96"/>
      <c r="T270" s="96"/>
      <c r="U270" s="96"/>
      <c r="V270" s="96"/>
      <c r="W270" s="115" t="s">
        <v>1415</v>
      </c>
      <c r="X270" s="38" t="s">
        <v>901</v>
      </c>
    </row>
    <row r="271" spans="1:24" ht="27" x14ac:dyDescent="0.3">
      <c r="A271" s="91">
        <v>746</v>
      </c>
      <c r="B271" s="91" t="s">
        <v>402</v>
      </c>
      <c r="C271" s="91" t="s">
        <v>1086</v>
      </c>
      <c r="D271" s="92" t="s">
        <v>902</v>
      </c>
      <c r="E271" s="98" t="s">
        <v>911</v>
      </c>
      <c r="F271" s="98" t="s">
        <v>912</v>
      </c>
      <c r="G271" s="99">
        <v>117900000</v>
      </c>
      <c r="H271" s="100">
        <v>43441</v>
      </c>
      <c r="I271" s="98" t="s">
        <v>77</v>
      </c>
      <c r="J271" s="189"/>
      <c r="K271" s="18" t="s">
        <v>1412</v>
      </c>
      <c r="L271" s="104" t="s">
        <v>1413</v>
      </c>
      <c r="M271" s="91"/>
      <c r="N271" s="96"/>
      <c r="O271" s="96"/>
      <c r="P271" s="96"/>
      <c r="Q271" s="96"/>
      <c r="R271" s="96"/>
      <c r="S271" s="96"/>
      <c r="T271" s="96"/>
      <c r="U271" s="96"/>
      <c r="V271" s="96"/>
      <c r="W271" s="115" t="s">
        <v>1415</v>
      </c>
      <c r="X271" s="38" t="s">
        <v>901</v>
      </c>
    </row>
    <row r="272" spans="1:24" ht="27" x14ac:dyDescent="0.3">
      <c r="A272" s="91">
        <v>747</v>
      </c>
      <c r="B272" s="91" t="s">
        <v>402</v>
      </c>
      <c r="C272" s="91" t="s">
        <v>1086</v>
      </c>
      <c r="D272" s="92" t="s">
        <v>902</v>
      </c>
      <c r="E272" s="98" t="s">
        <v>913</v>
      </c>
      <c r="F272" s="98" t="s">
        <v>912</v>
      </c>
      <c r="G272" s="99">
        <v>117900000</v>
      </c>
      <c r="H272" s="100">
        <v>43441</v>
      </c>
      <c r="I272" s="98" t="s">
        <v>77</v>
      </c>
      <c r="J272" s="189"/>
      <c r="K272" s="18" t="s">
        <v>1412</v>
      </c>
      <c r="L272" s="104" t="s">
        <v>1413</v>
      </c>
      <c r="M272" s="91"/>
      <c r="N272" s="96"/>
      <c r="O272" s="96"/>
      <c r="P272" s="96"/>
      <c r="Q272" s="96"/>
      <c r="R272" s="96"/>
      <c r="S272" s="96"/>
      <c r="T272" s="96"/>
      <c r="U272" s="96"/>
      <c r="V272" s="96"/>
      <c r="W272" s="115" t="s">
        <v>1415</v>
      </c>
      <c r="X272" s="38" t="s">
        <v>901</v>
      </c>
    </row>
    <row r="273" spans="1:24" ht="27" x14ac:dyDescent="0.3">
      <c r="A273" s="91">
        <v>748</v>
      </c>
      <c r="B273" s="91" t="s">
        <v>402</v>
      </c>
      <c r="C273" s="91" t="s">
        <v>1086</v>
      </c>
      <c r="D273" s="92" t="s">
        <v>902</v>
      </c>
      <c r="E273" s="98" t="s">
        <v>914</v>
      </c>
      <c r="F273" s="98" t="s">
        <v>915</v>
      </c>
      <c r="G273" s="99">
        <v>4100000</v>
      </c>
      <c r="H273" s="100">
        <v>43441</v>
      </c>
      <c r="I273" s="98" t="s">
        <v>77</v>
      </c>
      <c r="J273" s="189"/>
      <c r="K273" s="18" t="s">
        <v>1412</v>
      </c>
      <c r="L273" s="104" t="s">
        <v>1413</v>
      </c>
      <c r="M273" s="91"/>
      <c r="N273" s="96"/>
      <c r="O273" s="96"/>
      <c r="P273" s="96"/>
      <c r="Q273" s="96"/>
      <c r="R273" s="96"/>
      <c r="S273" s="96"/>
      <c r="T273" s="96"/>
      <c r="U273" s="96"/>
      <c r="V273" s="96"/>
      <c r="W273" s="76" t="s">
        <v>1093</v>
      </c>
      <c r="X273" s="38" t="s">
        <v>916</v>
      </c>
    </row>
    <row r="274" spans="1:24" ht="27" x14ac:dyDescent="0.3">
      <c r="A274" s="91">
        <v>749</v>
      </c>
      <c r="B274" s="91" t="s">
        <v>402</v>
      </c>
      <c r="C274" s="91" t="s">
        <v>1086</v>
      </c>
      <c r="D274" s="92" t="s">
        <v>902</v>
      </c>
      <c r="E274" s="98" t="s">
        <v>917</v>
      </c>
      <c r="F274" s="98" t="s">
        <v>915</v>
      </c>
      <c r="G274" s="99">
        <v>4100000</v>
      </c>
      <c r="H274" s="100">
        <v>43441</v>
      </c>
      <c r="I274" s="98" t="s">
        <v>77</v>
      </c>
      <c r="J274" s="189"/>
      <c r="K274" s="18" t="s">
        <v>1412</v>
      </c>
      <c r="L274" s="104" t="s">
        <v>1413</v>
      </c>
      <c r="M274" s="91"/>
      <c r="N274" s="96"/>
      <c r="O274" s="96"/>
      <c r="P274" s="96"/>
      <c r="Q274" s="96"/>
      <c r="R274" s="96"/>
      <c r="S274" s="96"/>
      <c r="T274" s="96"/>
      <c r="U274" s="96"/>
      <c r="V274" s="96"/>
      <c r="W274" s="76" t="s">
        <v>1093</v>
      </c>
      <c r="X274" s="38" t="s">
        <v>916</v>
      </c>
    </row>
    <row r="275" spans="1:24" s="110" customFormat="1" ht="27" x14ac:dyDescent="0.3">
      <c r="A275" s="105">
        <v>750</v>
      </c>
      <c r="B275" s="105" t="s">
        <v>402</v>
      </c>
      <c r="C275" s="105" t="s">
        <v>1086</v>
      </c>
      <c r="D275" s="106" t="s">
        <v>1414</v>
      </c>
      <c r="E275" s="107" t="s">
        <v>918</v>
      </c>
      <c r="F275" s="107" t="s">
        <v>605</v>
      </c>
      <c r="G275" s="111">
        <v>2500000</v>
      </c>
      <c r="H275" s="108">
        <v>43441</v>
      </c>
      <c r="I275" s="107" t="s">
        <v>77</v>
      </c>
      <c r="J275" s="189"/>
      <c r="K275" s="18" t="s">
        <v>1412</v>
      </c>
      <c r="L275" s="104" t="s">
        <v>1413</v>
      </c>
      <c r="M275" s="105"/>
      <c r="N275" s="109"/>
      <c r="O275" s="109"/>
      <c r="P275" s="109"/>
      <c r="Q275" s="109"/>
      <c r="R275" s="109"/>
      <c r="S275" s="109"/>
      <c r="T275" s="109"/>
      <c r="U275" s="109"/>
      <c r="V275" s="109"/>
      <c r="W275" s="76" t="s">
        <v>1093</v>
      </c>
      <c r="X275" s="38" t="s">
        <v>916</v>
      </c>
    </row>
    <row r="276" spans="1:24" s="110" customFormat="1" ht="27" x14ac:dyDescent="0.3">
      <c r="A276" s="105">
        <v>751</v>
      </c>
      <c r="B276" s="105" t="s">
        <v>402</v>
      </c>
      <c r="C276" s="105" t="s">
        <v>1086</v>
      </c>
      <c r="D276" s="106" t="s">
        <v>1414</v>
      </c>
      <c r="E276" s="107" t="s">
        <v>919</v>
      </c>
      <c r="F276" s="107" t="s">
        <v>605</v>
      </c>
      <c r="G276" s="111">
        <v>2500000</v>
      </c>
      <c r="H276" s="108">
        <v>43441</v>
      </c>
      <c r="I276" s="107" t="s">
        <v>77</v>
      </c>
      <c r="J276" s="189"/>
      <c r="K276" s="18" t="s">
        <v>1412</v>
      </c>
      <c r="L276" s="104" t="s">
        <v>1413</v>
      </c>
      <c r="M276" s="105"/>
      <c r="N276" s="109"/>
      <c r="O276" s="109"/>
      <c r="P276" s="109"/>
      <c r="Q276" s="109"/>
      <c r="R276" s="109"/>
      <c r="S276" s="109"/>
      <c r="T276" s="109"/>
      <c r="U276" s="109"/>
      <c r="V276" s="109"/>
      <c r="W276" s="76" t="s">
        <v>1093</v>
      </c>
      <c r="X276" s="38" t="s">
        <v>916</v>
      </c>
    </row>
    <row r="277" spans="1:24" s="110" customFormat="1" ht="27" x14ac:dyDescent="0.3">
      <c r="A277" s="105">
        <v>752</v>
      </c>
      <c r="B277" s="105" t="s">
        <v>402</v>
      </c>
      <c r="C277" s="105" t="s">
        <v>1086</v>
      </c>
      <c r="D277" s="106" t="s">
        <v>1414</v>
      </c>
      <c r="E277" s="107" t="s">
        <v>920</v>
      </c>
      <c r="F277" s="107" t="s">
        <v>605</v>
      </c>
      <c r="G277" s="111">
        <v>2500000</v>
      </c>
      <c r="H277" s="108">
        <v>43441</v>
      </c>
      <c r="I277" s="107" t="s">
        <v>77</v>
      </c>
      <c r="J277" s="189"/>
      <c r="K277" s="18" t="s">
        <v>1412</v>
      </c>
      <c r="L277" s="104" t="s">
        <v>1413</v>
      </c>
      <c r="M277" s="105"/>
      <c r="N277" s="109"/>
      <c r="O277" s="109"/>
      <c r="P277" s="109"/>
      <c r="Q277" s="109"/>
      <c r="R277" s="109"/>
      <c r="S277" s="109"/>
      <c r="T277" s="109"/>
      <c r="U277" s="109"/>
      <c r="V277" s="109"/>
      <c r="W277" s="76" t="s">
        <v>1093</v>
      </c>
      <c r="X277" s="38" t="s">
        <v>916</v>
      </c>
    </row>
    <row r="278" spans="1:24" s="110" customFormat="1" ht="27" x14ac:dyDescent="0.3">
      <c r="A278" s="105">
        <v>753</v>
      </c>
      <c r="B278" s="105" t="s">
        <v>402</v>
      </c>
      <c r="C278" s="105" t="s">
        <v>1086</v>
      </c>
      <c r="D278" s="106" t="s">
        <v>1414</v>
      </c>
      <c r="E278" s="107" t="s">
        <v>921</v>
      </c>
      <c r="F278" s="107" t="s">
        <v>605</v>
      </c>
      <c r="G278" s="111">
        <v>2500000</v>
      </c>
      <c r="H278" s="108">
        <v>43441</v>
      </c>
      <c r="I278" s="107" t="s">
        <v>77</v>
      </c>
      <c r="J278" s="189"/>
      <c r="K278" s="18" t="s">
        <v>1412</v>
      </c>
      <c r="L278" s="104" t="s">
        <v>1413</v>
      </c>
      <c r="M278" s="105"/>
      <c r="N278" s="109"/>
      <c r="O278" s="109"/>
      <c r="P278" s="109"/>
      <c r="Q278" s="109"/>
      <c r="R278" s="109"/>
      <c r="S278" s="109"/>
      <c r="T278" s="109"/>
      <c r="U278" s="109"/>
      <c r="V278" s="109"/>
      <c r="W278" s="76" t="s">
        <v>1093</v>
      </c>
      <c r="X278" s="38" t="s">
        <v>916</v>
      </c>
    </row>
    <row r="279" spans="1:24" s="110" customFormat="1" ht="27" x14ac:dyDescent="0.3">
      <c r="A279" s="105">
        <v>754</v>
      </c>
      <c r="B279" s="105" t="s">
        <v>402</v>
      </c>
      <c r="C279" s="105" t="s">
        <v>1086</v>
      </c>
      <c r="D279" s="106" t="s">
        <v>1414</v>
      </c>
      <c r="E279" s="107" t="s">
        <v>922</v>
      </c>
      <c r="F279" s="107" t="s">
        <v>605</v>
      </c>
      <c r="G279" s="111">
        <v>2500000</v>
      </c>
      <c r="H279" s="108">
        <v>43441</v>
      </c>
      <c r="I279" s="107" t="s">
        <v>77</v>
      </c>
      <c r="J279" s="189"/>
      <c r="K279" s="18" t="s">
        <v>1412</v>
      </c>
      <c r="L279" s="104" t="s">
        <v>1413</v>
      </c>
      <c r="M279" s="105"/>
      <c r="N279" s="109"/>
      <c r="O279" s="109"/>
      <c r="P279" s="109"/>
      <c r="Q279" s="109"/>
      <c r="R279" s="109"/>
      <c r="S279" s="109"/>
      <c r="T279" s="109"/>
      <c r="U279" s="109"/>
      <c r="V279" s="109"/>
      <c r="W279" s="76" t="s">
        <v>1093</v>
      </c>
      <c r="X279" s="38" t="s">
        <v>916</v>
      </c>
    </row>
    <row r="280" spans="1:24" s="110" customFormat="1" ht="27" x14ac:dyDescent="0.3">
      <c r="A280" s="105">
        <v>755</v>
      </c>
      <c r="B280" s="105" t="s">
        <v>402</v>
      </c>
      <c r="C280" s="105" t="s">
        <v>1086</v>
      </c>
      <c r="D280" s="106" t="s">
        <v>1414</v>
      </c>
      <c r="E280" s="107" t="s">
        <v>923</v>
      </c>
      <c r="F280" s="107" t="s">
        <v>605</v>
      </c>
      <c r="G280" s="111">
        <v>2500000</v>
      </c>
      <c r="H280" s="108">
        <v>43441</v>
      </c>
      <c r="I280" s="107" t="s">
        <v>77</v>
      </c>
      <c r="J280" s="189"/>
      <c r="K280" s="18" t="s">
        <v>1412</v>
      </c>
      <c r="L280" s="104" t="s">
        <v>1413</v>
      </c>
      <c r="M280" s="105"/>
      <c r="N280" s="109"/>
      <c r="O280" s="109"/>
      <c r="P280" s="109"/>
      <c r="Q280" s="109"/>
      <c r="R280" s="109"/>
      <c r="S280" s="109"/>
      <c r="T280" s="109"/>
      <c r="U280" s="109"/>
      <c r="V280" s="109"/>
      <c r="W280" s="76" t="s">
        <v>1093</v>
      </c>
      <c r="X280" s="38" t="s">
        <v>916</v>
      </c>
    </row>
    <row r="281" spans="1:24" s="110" customFormat="1" ht="27" x14ac:dyDescent="0.3">
      <c r="A281" s="105">
        <v>756</v>
      </c>
      <c r="B281" s="105" t="s">
        <v>402</v>
      </c>
      <c r="C281" s="105" t="s">
        <v>1086</v>
      </c>
      <c r="D281" s="106" t="s">
        <v>1414</v>
      </c>
      <c r="E281" s="107" t="s">
        <v>924</v>
      </c>
      <c r="F281" s="107" t="s">
        <v>605</v>
      </c>
      <c r="G281" s="111">
        <v>2500000</v>
      </c>
      <c r="H281" s="108">
        <v>43441</v>
      </c>
      <c r="I281" s="107" t="s">
        <v>77</v>
      </c>
      <c r="J281" s="189"/>
      <c r="K281" s="18" t="s">
        <v>1412</v>
      </c>
      <c r="L281" s="104" t="s">
        <v>1413</v>
      </c>
      <c r="M281" s="105"/>
      <c r="N281" s="109"/>
      <c r="O281" s="109"/>
      <c r="P281" s="109"/>
      <c r="Q281" s="109"/>
      <c r="R281" s="109"/>
      <c r="S281" s="109"/>
      <c r="T281" s="109"/>
      <c r="U281" s="109"/>
      <c r="V281" s="109"/>
      <c r="W281" s="76" t="s">
        <v>1093</v>
      </c>
      <c r="X281" s="38" t="s">
        <v>916</v>
      </c>
    </row>
    <row r="282" spans="1:24" s="110" customFormat="1" ht="27" x14ac:dyDescent="0.3">
      <c r="A282" s="105">
        <v>757</v>
      </c>
      <c r="B282" s="105" t="s">
        <v>402</v>
      </c>
      <c r="C282" s="105" t="s">
        <v>1086</v>
      </c>
      <c r="D282" s="106" t="s">
        <v>1414</v>
      </c>
      <c r="E282" s="107" t="s">
        <v>925</v>
      </c>
      <c r="F282" s="107" t="s">
        <v>605</v>
      </c>
      <c r="G282" s="111">
        <v>2500000</v>
      </c>
      <c r="H282" s="108">
        <v>43441</v>
      </c>
      <c r="I282" s="107" t="s">
        <v>77</v>
      </c>
      <c r="J282" s="189"/>
      <c r="K282" s="18" t="s">
        <v>1412</v>
      </c>
      <c r="L282" s="104" t="s">
        <v>1413</v>
      </c>
      <c r="M282" s="105"/>
      <c r="N282" s="109"/>
      <c r="O282" s="109"/>
      <c r="P282" s="109"/>
      <c r="Q282" s="109"/>
      <c r="R282" s="109"/>
      <c r="S282" s="109"/>
      <c r="T282" s="109"/>
      <c r="U282" s="109"/>
      <c r="V282" s="109"/>
      <c r="W282" s="76" t="s">
        <v>1093</v>
      </c>
      <c r="X282" s="38" t="s">
        <v>916</v>
      </c>
    </row>
    <row r="283" spans="1:24" s="110" customFormat="1" ht="27" x14ac:dyDescent="0.3">
      <c r="A283" s="105">
        <v>758</v>
      </c>
      <c r="B283" s="105" t="s">
        <v>402</v>
      </c>
      <c r="C283" s="105" t="s">
        <v>1086</v>
      </c>
      <c r="D283" s="106" t="s">
        <v>1414</v>
      </c>
      <c r="E283" s="107" t="s">
        <v>926</v>
      </c>
      <c r="F283" s="107" t="s">
        <v>927</v>
      </c>
      <c r="G283" s="111">
        <v>6515000</v>
      </c>
      <c r="H283" s="108">
        <v>43441</v>
      </c>
      <c r="I283" s="107" t="s">
        <v>77</v>
      </c>
      <c r="J283" s="189"/>
      <c r="K283" s="18" t="s">
        <v>1412</v>
      </c>
      <c r="L283" s="104" t="s">
        <v>1413</v>
      </c>
      <c r="M283" s="105"/>
      <c r="N283" s="109"/>
      <c r="O283" s="109"/>
      <c r="P283" s="109"/>
      <c r="Q283" s="109"/>
      <c r="R283" s="109"/>
      <c r="S283" s="109"/>
      <c r="T283" s="109"/>
      <c r="U283" s="109"/>
      <c r="V283" s="109"/>
      <c r="W283" s="76" t="s">
        <v>1093</v>
      </c>
      <c r="X283" s="38" t="s">
        <v>916</v>
      </c>
    </row>
    <row r="284" spans="1:24" s="110" customFormat="1" ht="27" x14ac:dyDescent="0.3">
      <c r="A284" s="105">
        <v>759</v>
      </c>
      <c r="B284" s="105" t="s">
        <v>402</v>
      </c>
      <c r="C284" s="105" t="s">
        <v>1086</v>
      </c>
      <c r="D284" s="106" t="s">
        <v>1414</v>
      </c>
      <c r="E284" s="107" t="s">
        <v>928</v>
      </c>
      <c r="F284" s="107" t="s">
        <v>927</v>
      </c>
      <c r="G284" s="111">
        <v>6515000</v>
      </c>
      <c r="H284" s="108">
        <v>43441</v>
      </c>
      <c r="I284" s="107" t="s">
        <v>77</v>
      </c>
      <c r="J284" s="189"/>
      <c r="K284" s="18" t="s">
        <v>1412</v>
      </c>
      <c r="L284" s="104" t="s">
        <v>1413</v>
      </c>
      <c r="M284" s="105"/>
      <c r="N284" s="109"/>
      <c r="O284" s="109"/>
      <c r="P284" s="109"/>
      <c r="Q284" s="109"/>
      <c r="R284" s="109"/>
      <c r="S284" s="109"/>
      <c r="T284" s="109"/>
      <c r="U284" s="109"/>
      <c r="V284" s="109"/>
      <c r="W284" s="76" t="s">
        <v>1093</v>
      </c>
      <c r="X284" s="38" t="s">
        <v>916</v>
      </c>
    </row>
    <row r="285" spans="1:24" s="110" customFormat="1" ht="27" x14ac:dyDescent="0.3">
      <c r="A285" s="105">
        <v>760</v>
      </c>
      <c r="B285" s="105" t="s">
        <v>402</v>
      </c>
      <c r="C285" s="105" t="s">
        <v>1086</v>
      </c>
      <c r="D285" s="106" t="s">
        <v>1414</v>
      </c>
      <c r="E285" s="107" t="s">
        <v>929</v>
      </c>
      <c r="F285" s="107" t="s">
        <v>930</v>
      </c>
      <c r="G285" s="111">
        <v>2063500</v>
      </c>
      <c r="H285" s="108">
        <v>43441</v>
      </c>
      <c r="I285" s="107" t="s">
        <v>77</v>
      </c>
      <c r="J285" s="189"/>
      <c r="K285" s="18" t="s">
        <v>1412</v>
      </c>
      <c r="L285" s="104" t="s">
        <v>1413</v>
      </c>
      <c r="M285" s="105"/>
      <c r="N285" s="109"/>
      <c r="O285" s="109"/>
      <c r="P285" s="109"/>
      <c r="Q285" s="109"/>
      <c r="R285" s="109"/>
      <c r="S285" s="109"/>
      <c r="T285" s="109"/>
      <c r="U285" s="109"/>
      <c r="V285" s="109"/>
      <c r="W285" s="76" t="s">
        <v>1093</v>
      </c>
      <c r="X285" s="38" t="s">
        <v>916</v>
      </c>
    </row>
    <row r="286" spans="1:24" s="110" customFormat="1" ht="27" x14ac:dyDescent="0.3">
      <c r="A286" s="105">
        <v>761</v>
      </c>
      <c r="B286" s="105" t="s">
        <v>402</v>
      </c>
      <c r="C286" s="105" t="s">
        <v>1086</v>
      </c>
      <c r="D286" s="106" t="s">
        <v>1414</v>
      </c>
      <c r="E286" s="107" t="s">
        <v>931</v>
      </c>
      <c r="F286" s="107" t="s">
        <v>930</v>
      </c>
      <c r="G286" s="111">
        <v>2063500</v>
      </c>
      <c r="H286" s="108">
        <v>43441</v>
      </c>
      <c r="I286" s="107" t="s">
        <v>77</v>
      </c>
      <c r="J286" s="189"/>
      <c r="K286" s="18" t="s">
        <v>1412</v>
      </c>
      <c r="L286" s="104" t="s">
        <v>1413</v>
      </c>
      <c r="M286" s="105"/>
      <c r="N286" s="109"/>
      <c r="O286" s="109"/>
      <c r="P286" s="109"/>
      <c r="Q286" s="109"/>
      <c r="R286" s="109"/>
      <c r="S286" s="109"/>
      <c r="T286" s="109"/>
      <c r="U286" s="109"/>
      <c r="V286" s="109"/>
      <c r="W286" s="76" t="s">
        <v>1093</v>
      </c>
      <c r="X286" s="38" t="s">
        <v>916</v>
      </c>
    </row>
    <row r="287" spans="1:24" ht="27" x14ac:dyDescent="0.3">
      <c r="A287" s="105"/>
      <c r="B287" s="105" t="s">
        <v>402</v>
      </c>
      <c r="C287" s="105" t="s">
        <v>1086</v>
      </c>
      <c r="D287" s="106" t="s">
        <v>1414</v>
      </c>
      <c r="E287" s="98"/>
      <c r="F287" s="112" t="s">
        <v>1410</v>
      </c>
      <c r="G287" s="111">
        <v>2063500</v>
      </c>
      <c r="H287" s="108">
        <v>43441</v>
      </c>
      <c r="I287" s="107" t="s">
        <v>77</v>
      </c>
      <c r="J287" s="189"/>
      <c r="K287" s="18" t="s">
        <v>1412</v>
      </c>
      <c r="L287" s="104" t="s">
        <v>1413</v>
      </c>
      <c r="M287" s="91"/>
      <c r="N287" s="96"/>
      <c r="O287" s="96"/>
      <c r="P287" s="96"/>
      <c r="Q287" s="96"/>
      <c r="R287" s="96"/>
      <c r="S287" s="96"/>
      <c r="T287" s="96"/>
      <c r="U287" s="96"/>
      <c r="V287" s="96"/>
      <c r="W287" s="76" t="s">
        <v>1093</v>
      </c>
      <c r="X287" s="38" t="s">
        <v>916</v>
      </c>
    </row>
    <row r="288" spans="1:24" s="110" customFormat="1" ht="27" x14ac:dyDescent="0.3">
      <c r="A288" s="105">
        <v>762</v>
      </c>
      <c r="B288" s="105" t="s">
        <v>402</v>
      </c>
      <c r="C288" s="105" t="s">
        <v>1086</v>
      </c>
      <c r="D288" s="106" t="s">
        <v>1414</v>
      </c>
      <c r="E288" s="107" t="s">
        <v>932</v>
      </c>
      <c r="F288" s="114" t="s">
        <v>1411</v>
      </c>
      <c r="G288" s="111">
        <v>5542000</v>
      </c>
      <c r="H288" s="108">
        <v>43441</v>
      </c>
      <c r="I288" s="107" t="s">
        <v>77</v>
      </c>
      <c r="J288" s="189"/>
      <c r="K288" s="18" t="s">
        <v>1412</v>
      </c>
      <c r="L288" s="104" t="s">
        <v>1413</v>
      </c>
      <c r="M288" s="105"/>
      <c r="N288" s="109"/>
      <c r="O288" s="109"/>
      <c r="P288" s="109"/>
      <c r="Q288" s="109"/>
      <c r="R288" s="109"/>
      <c r="S288" s="109"/>
      <c r="T288" s="109"/>
      <c r="U288" s="109"/>
      <c r="V288" s="109"/>
      <c r="W288" s="76" t="s">
        <v>1093</v>
      </c>
      <c r="X288" s="38" t="s">
        <v>916</v>
      </c>
    </row>
    <row r="289" spans="1:24" s="110" customFormat="1" ht="27" x14ac:dyDescent="0.3">
      <c r="A289" s="105">
        <v>763</v>
      </c>
      <c r="B289" s="105" t="s">
        <v>402</v>
      </c>
      <c r="C289" s="105" t="s">
        <v>1086</v>
      </c>
      <c r="D289" s="106" t="s">
        <v>1414</v>
      </c>
      <c r="E289" s="107" t="s">
        <v>933</v>
      </c>
      <c r="F289" s="114" t="s">
        <v>1411</v>
      </c>
      <c r="G289" s="111">
        <v>5542000</v>
      </c>
      <c r="H289" s="108">
        <v>43441</v>
      </c>
      <c r="I289" s="107" t="s">
        <v>77</v>
      </c>
      <c r="J289" s="189"/>
      <c r="K289" s="18" t="s">
        <v>1412</v>
      </c>
      <c r="L289" s="104" t="s">
        <v>1413</v>
      </c>
      <c r="M289" s="105"/>
      <c r="N289" s="109"/>
      <c r="O289" s="109"/>
      <c r="P289" s="109"/>
      <c r="Q289" s="109"/>
      <c r="R289" s="109"/>
      <c r="S289" s="109"/>
      <c r="T289" s="109"/>
      <c r="U289" s="109"/>
      <c r="V289" s="109"/>
      <c r="W289" s="76" t="s">
        <v>1093</v>
      </c>
      <c r="X289" s="38" t="s">
        <v>916</v>
      </c>
    </row>
    <row r="290" spans="1:24" s="110" customFormat="1" ht="27" x14ac:dyDescent="0.3">
      <c r="A290" s="105">
        <v>764</v>
      </c>
      <c r="B290" s="105" t="s">
        <v>402</v>
      </c>
      <c r="C290" s="105" t="s">
        <v>1086</v>
      </c>
      <c r="D290" s="106" t="s">
        <v>1414</v>
      </c>
      <c r="E290" s="107" t="s">
        <v>934</v>
      </c>
      <c r="F290" s="114" t="s">
        <v>1411</v>
      </c>
      <c r="G290" s="111">
        <v>5542000</v>
      </c>
      <c r="H290" s="108">
        <v>43441</v>
      </c>
      <c r="I290" s="107" t="s">
        <v>77</v>
      </c>
      <c r="J290" s="189"/>
      <c r="K290" s="18" t="s">
        <v>1412</v>
      </c>
      <c r="L290" s="104" t="s">
        <v>1413</v>
      </c>
      <c r="M290" s="105"/>
      <c r="N290" s="109"/>
      <c r="O290" s="109"/>
      <c r="P290" s="109"/>
      <c r="Q290" s="109"/>
      <c r="R290" s="109"/>
      <c r="S290" s="109"/>
      <c r="T290" s="109"/>
      <c r="U290" s="109"/>
      <c r="V290" s="109"/>
      <c r="W290" s="76" t="s">
        <v>1093</v>
      </c>
      <c r="X290" s="38" t="s">
        <v>916</v>
      </c>
    </row>
    <row r="291" spans="1:24" ht="27" x14ac:dyDescent="0.3">
      <c r="A291" s="91">
        <v>765</v>
      </c>
      <c r="B291" s="91" t="s">
        <v>402</v>
      </c>
      <c r="C291" s="91" t="s">
        <v>1086</v>
      </c>
      <c r="D291" s="92" t="s">
        <v>902</v>
      </c>
      <c r="E291" s="98" t="s">
        <v>935</v>
      </c>
      <c r="F291" s="98" t="s">
        <v>912</v>
      </c>
      <c r="G291" s="99">
        <v>117900000</v>
      </c>
      <c r="H291" s="100">
        <v>43441</v>
      </c>
      <c r="I291" s="98" t="s">
        <v>77</v>
      </c>
      <c r="J291" s="189"/>
      <c r="K291" s="18" t="s">
        <v>1412</v>
      </c>
      <c r="L291" s="104" t="s">
        <v>1413</v>
      </c>
      <c r="M291" s="91"/>
      <c r="N291" s="96"/>
      <c r="O291" s="96"/>
      <c r="P291" s="96"/>
      <c r="Q291" s="96"/>
      <c r="R291" s="96"/>
      <c r="S291" s="96"/>
      <c r="T291" s="96"/>
      <c r="U291" s="96"/>
      <c r="V291" s="96"/>
      <c r="W291" s="115" t="s">
        <v>1415</v>
      </c>
      <c r="X291" s="38" t="s">
        <v>901</v>
      </c>
    </row>
    <row r="292" spans="1:24" ht="27" x14ac:dyDescent="0.3">
      <c r="A292" s="91">
        <v>766</v>
      </c>
      <c r="B292" s="91" t="s">
        <v>402</v>
      </c>
      <c r="C292" s="91" t="s">
        <v>1086</v>
      </c>
      <c r="D292" s="92" t="s">
        <v>902</v>
      </c>
      <c r="E292" s="98" t="s">
        <v>936</v>
      </c>
      <c r="F292" s="98" t="s">
        <v>915</v>
      </c>
      <c r="G292" s="99">
        <v>4100000</v>
      </c>
      <c r="H292" s="100">
        <v>43441</v>
      </c>
      <c r="I292" s="98" t="s">
        <v>77</v>
      </c>
      <c r="J292" s="189"/>
      <c r="K292" s="18" t="s">
        <v>1412</v>
      </c>
      <c r="L292" s="104" t="s">
        <v>1413</v>
      </c>
      <c r="M292" s="91"/>
      <c r="N292" s="96"/>
      <c r="O292" s="96"/>
      <c r="P292" s="96"/>
      <c r="Q292" s="96"/>
      <c r="R292" s="96"/>
      <c r="S292" s="96"/>
      <c r="T292" s="96"/>
      <c r="U292" s="96"/>
      <c r="V292" s="96"/>
      <c r="W292" s="76" t="s">
        <v>1093</v>
      </c>
      <c r="X292" s="38" t="s">
        <v>916</v>
      </c>
    </row>
    <row r="293" spans="1:24" ht="27" x14ac:dyDescent="0.3">
      <c r="A293" s="91">
        <v>767</v>
      </c>
      <c r="B293" s="91" t="s">
        <v>402</v>
      </c>
      <c r="C293" s="91" t="s">
        <v>1086</v>
      </c>
      <c r="D293" s="92" t="s">
        <v>902</v>
      </c>
      <c r="E293" s="98" t="s">
        <v>937</v>
      </c>
      <c r="F293" s="98" t="s">
        <v>900</v>
      </c>
      <c r="G293" s="99">
        <v>1430000</v>
      </c>
      <c r="H293" s="100">
        <v>43441</v>
      </c>
      <c r="I293" s="98" t="s">
        <v>77</v>
      </c>
      <c r="J293" s="189"/>
      <c r="K293" s="18" t="s">
        <v>1412</v>
      </c>
      <c r="L293" s="104" t="s">
        <v>1413</v>
      </c>
      <c r="M293" s="91"/>
      <c r="N293" s="96"/>
      <c r="O293" s="96"/>
      <c r="P293" s="96"/>
      <c r="Q293" s="96"/>
      <c r="R293" s="96"/>
      <c r="S293" s="96"/>
      <c r="T293" s="96"/>
      <c r="U293" s="96"/>
      <c r="V293" s="96"/>
      <c r="W293" s="115" t="s">
        <v>1415</v>
      </c>
      <c r="X293" s="38" t="s">
        <v>901</v>
      </c>
    </row>
    <row r="294" spans="1:24" ht="27" x14ac:dyDescent="0.3">
      <c r="A294" s="91">
        <v>768</v>
      </c>
      <c r="B294" s="91" t="s">
        <v>402</v>
      </c>
      <c r="C294" s="91" t="s">
        <v>1086</v>
      </c>
      <c r="D294" s="92" t="s">
        <v>902</v>
      </c>
      <c r="E294" s="98" t="s">
        <v>938</v>
      </c>
      <c r="F294" s="98" t="s">
        <v>605</v>
      </c>
      <c r="G294" s="99">
        <v>2750000</v>
      </c>
      <c r="H294" s="100">
        <v>43441</v>
      </c>
      <c r="I294" s="98" t="s">
        <v>77</v>
      </c>
      <c r="J294" s="189"/>
      <c r="K294" s="18" t="s">
        <v>1412</v>
      </c>
      <c r="L294" s="104" t="s">
        <v>1413</v>
      </c>
      <c r="M294" s="91"/>
      <c r="N294" s="96"/>
      <c r="O294" s="96"/>
      <c r="P294" s="96"/>
      <c r="Q294" s="96"/>
      <c r="R294" s="96"/>
      <c r="S294" s="96"/>
      <c r="T294" s="96"/>
      <c r="U294" s="96"/>
      <c r="V294" s="96"/>
      <c r="W294" s="76" t="s">
        <v>1093</v>
      </c>
      <c r="X294" s="38" t="s">
        <v>916</v>
      </c>
    </row>
    <row r="295" spans="1:24" s="110" customFormat="1" ht="27" x14ac:dyDescent="0.3">
      <c r="A295" s="105">
        <v>769</v>
      </c>
      <c r="B295" s="105" t="s">
        <v>402</v>
      </c>
      <c r="C295" s="105" t="s">
        <v>1086</v>
      </c>
      <c r="D295" s="106" t="s">
        <v>902</v>
      </c>
      <c r="E295" s="107" t="s">
        <v>939</v>
      </c>
      <c r="F295" s="107" t="s">
        <v>927</v>
      </c>
      <c r="G295" s="111">
        <v>6515000</v>
      </c>
      <c r="H295" s="108">
        <v>43441</v>
      </c>
      <c r="I295" s="107" t="s">
        <v>77</v>
      </c>
      <c r="J295" s="189"/>
      <c r="K295" s="18" t="s">
        <v>1412</v>
      </c>
      <c r="L295" s="104" t="s">
        <v>1413</v>
      </c>
      <c r="M295" s="105"/>
      <c r="N295" s="109"/>
      <c r="O295" s="109"/>
      <c r="P295" s="109"/>
      <c r="Q295" s="109"/>
      <c r="R295" s="109"/>
      <c r="S295" s="109"/>
      <c r="T295" s="109"/>
      <c r="U295" s="109"/>
      <c r="V295" s="109"/>
      <c r="W295" s="76" t="s">
        <v>1093</v>
      </c>
      <c r="X295" s="38" t="s">
        <v>916</v>
      </c>
    </row>
    <row r="296" spans="1:24" s="110" customFormat="1" ht="27" x14ac:dyDescent="0.3">
      <c r="A296" s="105">
        <v>770</v>
      </c>
      <c r="B296" s="105" t="s">
        <v>402</v>
      </c>
      <c r="C296" s="105" t="s">
        <v>1086</v>
      </c>
      <c r="D296" s="106" t="s">
        <v>902</v>
      </c>
      <c r="E296" s="107" t="s">
        <v>940</v>
      </c>
      <c r="F296" s="107" t="s">
        <v>930</v>
      </c>
      <c r="G296" s="111">
        <v>2063500</v>
      </c>
      <c r="H296" s="108">
        <v>43441</v>
      </c>
      <c r="I296" s="107" t="s">
        <v>77</v>
      </c>
      <c r="J296" s="189"/>
      <c r="K296" s="18" t="s">
        <v>1412</v>
      </c>
      <c r="L296" s="104" t="s">
        <v>1413</v>
      </c>
      <c r="M296" s="105"/>
      <c r="N296" s="109"/>
      <c r="O296" s="109"/>
      <c r="P296" s="109"/>
      <c r="Q296" s="109"/>
      <c r="R296" s="109"/>
      <c r="S296" s="109"/>
      <c r="T296" s="109"/>
      <c r="U296" s="109"/>
      <c r="V296" s="109"/>
      <c r="W296" s="76" t="s">
        <v>1093</v>
      </c>
      <c r="X296" s="38" t="s">
        <v>916</v>
      </c>
    </row>
    <row r="297" spans="1:24" s="110" customFormat="1" ht="27" x14ac:dyDescent="0.3">
      <c r="A297" s="105">
        <v>771</v>
      </c>
      <c r="B297" s="105" t="s">
        <v>402</v>
      </c>
      <c r="C297" s="105" t="s">
        <v>1086</v>
      </c>
      <c r="D297" s="106" t="s">
        <v>902</v>
      </c>
      <c r="E297" s="107" t="s">
        <v>941</v>
      </c>
      <c r="F297" s="114" t="s">
        <v>1411</v>
      </c>
      <c r="G297" s="113">
        <v>1375000</v>
      </c>
      <c r="H297" s="108">
        <v>43441</v>
      </c>
      <c r="I297" s="107" t="s">
        <v>77</v>
      </c>
      <c r="J297" s="189"/>
      <c r="K297" s="18" t="s">
        <v>1412</v>
      </c>
      <c r="L297" s="104" t="s">
        <v>1413</v>
      </c>
      <c r="M297" s="105"/>
      <c r="N297" s="109"/>
      <c r="O297" s="109"/>
      <c r="P297" s="109"/>
      <c r="Q297" s="109"/>
      <c r="R297" s="109"/>
      <c r="S297" s="109"/>
      <c r="T297" s="109"/>
      <c r="U297" s="109"/>
      <c r="V297" s="109"/>
      <c r="W297" s="76" t="s">
        <v>1093</v>
      </c>
      <c r="X297" s="38" t="s">
        <v>916</v>
      </c>
    </row>
    <row r="298" spans="1:24" ht="27" x14ac:dyDescent="0.3">
      <c r="A298" s="91">
        <v>772</v>
      </c>
      <c r="B298" s="91" t="s">
        <v>402</v>
      </c>
      <c r="C298" s="91" t="s">
        <v>1086</v>
      </c>
      <c r="D298" s="92" t="s">
        <v>902</v>
      </c>
      <c r="E298" s="98" t="s">
        <v>942</v>
      </c>
      <c r="F298" s="98" t="s">
        <v>943</v>
      </c>
      <c r="G298" s="99">
        <v>9900000</v>
      </c>
      <c r="H298" s="100">
        <v>43441</v>
      </c>
      <c r="I298" s="98" t="s">
        <v>77</v>
      </c>
      <c r="J298" s="189"/>
      <c r="K298" s="18" t="s">
        <v>1412</v>
      </c>
      <c r="L298" s="104" t="s">
        <v>1413</v>
      </c>
      <c r="M298" s="91"/>
      <c r="N298" s="96"/>
      <c r="O298" s="96"/>
      <c r="P298" s="96"/>
      <c r="Q298" s="96"/>
      <c r="R298" s="96"/>
      <c r="S298" s="96"/>
      <c r="T298" s="96"/>
      <c r="U298" s="96"/>
      <c r="V298" s="96"/>
      <c r="W298" s="76" t="s">
        <v>1093</v>
      </c>
      <c r="X298" s="38" t="s">
        <v>916</v>
      </c>
    </row>
    <row r="299" spans="1:24" ht="27" x14ac:dyDescent="0.3">
      <c r="A299" s="91">
        <v>773</v>
      </c>
      <c r="B299" s="91" t="s">
        <v>402</v>
      </c>
      <c r="C299" s="91" t="s">
        <v>1086</v>
      </c>
      <c r="D299" s="92" t="s">
        <v>902</v>
      </c>
      <c r="E299" s="98" t="s">
        <v>944</v>
      </c>
      <c r="F299" s="98" t="s">
        <v>943</v>
      </c>
      <c r="G299" s="99">
        <v>9900000</v>
      </c>
      <c r="H299" s="100">
        <v>43441</v>
      </c>
      <c r="I299" s="98" t="s">
        <v>77</v>
      </c>
      <c r="J299" s="189"/>
      <c r="K299" s="18" t="s">
        <v>1412</v>
      </c>
      <c r="L299" s="104" t="s">
        <v>1413</v>
      </c>
      <c r="M299" s="91"/>
      <c r="N299" s="96"/>
      <c r="O299" s="96"/>
      <c r="P299" s="96"/>
      <c r="Q299" s="96"/>
      <c r="R299" s="96"/>
      <c r="S299" s="96"/>
      <c r="T299" s="96"/>
      <c r="U299" s="96"/>
      <c r="V299" s="96"/>
      <c r="W299" s="76" t="s">
        <v>1093</v>
      </c>
      <c r="X299" s="38" t="s">
        <v>916</v>
      </c>
    </row>
    <row r="300" spans="1:24" ht="27" x14ac:dyDescent="0.3">
      <c r="A300" s="91">
        <v>774</v>
      </c>
      <c r="B300" s="91" t="s">
        <v>402</v>
      </c>
      <c r="C300" s="91" t="s">
        <v>1086</v>
      </c>
      <c r="D300" s="92" t="s">
        <v>902</v>
      </c>
      <c r="E300" s="98" t="s">
        <v>945</v>
      </c>
      <c r="F300" s="98" t="s">
        <v>943</v>
      </c>
      <c r="G300" s="99">
        <v>9900000</v>
      </c>
      <c r="H300" s="100">
        <v>43441</v>
      </c>
      <c r="I300" s="98" t="s">
        <v>77</v>
      </c>
      <c r="J300" s="189"/>
      <c r="K300" s="18" t="s">
        <v>1412</v>
      </c>
      <c r="L300" s="104" t="s">
        <v>1413</v>
      </c>
      <c r="M300" s="91"/>
      <c r="N300" s="96"/>
      <c r="O300" s="96"/>
      <c r="P300" s="96"/>
      <c r="Q300" s="96"/>
      <c r="R300" s="96"/>
      <c r="S300" s="96"/>
      <c r="T300" s="96"/>
      <c r="U300" s="96"/>
      <c r="V300" s="96"/>
      <c r="W300" s="76" t="s">
        <v>1093</v>
      </c>
      <c r="X300" s="38" t="s">
        <v>916</v>
      </c>
    </row>
    <row r="301" spans="1:24" ht="27" x14ac:dyDescent="0.3">
      <c r="A301" s="91">
        <v>775</v>
      </c>
      <c r="B301" s="91" t="s">
        <v>402</v>
      </c>
      <c r="C301" s="91" t="s">
        <v>1086</v>
      </c>
      <c r="D301" s="92" t="s">
        <v>902</v>
      </c>
      <c r="E301" s="98" t="s">
        <v>946</v>
      </c>
      <c r="F301" s="98" t="s">
        <v>947</v>
      </c>
      <c r="G301" s="99">
        <v>13280000</v>
      </c>
      <c r="H301" s="100">
        <v>43441</v>
      </c>
      <c r="I301" s="98" t="s">
        <v>77</v>
      </c>
      <c r="J301" s="189"/>
      <c r="K301" s="18" t="s">
        <v>1412</v>
      </c>
      <c r="L301" s="104" t="s">
        <v>1413</v>
      </c>
      <c r="M301" s="91"/>
      <c r="N301" s="96"/>
      <c r="O301" s="96"/>
      <c r="P301" s="96"/>
      <c r="Q301" s="96"/>
      <c r="R301" s="96"/>
      <c r="S301" s="96"/>
      <c r="T301" s="96"/>
      <c r="U301" s="96"/>
      <c r="V301" s="96"/>
      <c r="W301" s="76" t="s">
        <v>1093</v>
      </c>
      <c r="X301" s="38" t="s">
        <v>916</v>
      </c>
    </row>
    <row r="302" spans="1:24" ht="27" x14ac:dyDescent="0.3">
      <c r="A302" s="91">
        <v>776</v>
      </c>
      <c r="B302" s="91" t="s">
        <v>402</v>
      </c>
      <c r="C302" s="91" t="s">
        <v>1086</v>
      </c>
      <c r="D302" s="92" t="s">
        <v>902</v>
      </c>
      <c r="E302" s="98" t="s">
        <v>948</v>
      </c>
      <c r="F302" s="98" t="s">
        <v>949</v>
      </c>
      <c r="G302" s="99">
        <v>55000000</v>
      </c>
      <c r="H302" s="100">
        <v>43441</v>
      </c>
      <c r="I302" s="98" t="s">
        <v>77</v>
      </c>
      <c r="J302" s="189"/>
      <c r="K302" s="18" t="s">
        <v>1412</v>
      </c>
      <c r="L302" s="104" t="s">
        <v>1413</v>
      </c>
      <c r="M302" s="91"/>
      <c r="N302" s="96"/>
      <c r="O302" s="96"/>
      <c r="P302" s="96"/>
      <c r="Q302" s="96"/>
      <c r="R302" s="96"/>
      <c r="S302" s="96"/>
      <c r="T302" s="96"/>
      <c r="U302" s="96"/>
      <c r="V302" s="96"/>
      <c r="W302" s="76" t="s">
        <v>1093</v>
      </c>
      <c r="X302" s="38" t="s">
        <v>916</v>
      </c>
    </row>
    <row r="303" spans="1:24" ht="27" x14ac:dyDescent="0.3">
      <c r="A303" s="91">
        <v>777</v>
      </c>
      <c r="B303" s="91" t="s">
        <v>402</v>
      </c>
      <c r="C303" s="91" t="s">
        <v>1086</v>
      </c>
      <c r="D303" s="98" t="s">
        <v>902</v>
      </c>
      <c r="E303" s="98" t="s">
        <v>950</v>
      </c>
      <c r="F303" s="98" t="s">
        <v>949</v>
      </c>
      <c r="G303" s="99">
        <v>55000000</v>
      </c>
      <c r="H303" s="100">
        <v>43441</v>
      </c>
      <c r="I303" s="98" t="s">
        <v>77</v>
      </c>
      <c r="J303" s="189"/>
      <c r="K303" s="18" t="s">
        <v>1412</v>
      </c>
      <c r="L303" s="104" t="s">
        <v>1413</v>
      </c>
      <c r="M303" s="91"/>
      <c r="N303" s="96"/>
      <c r="O303" s="96"/>
      <c r="P303" s="96"/>
      <c r="Q303" s="96"/>
      <c r="R303" s="96"/>
      <c r="S303" s="96"/>
      <c r="T303" s="96"/>
      <c r="U303" s="96"/>
      <c r="V303" s="96"/>
      <c r="W303" s="76" t="s">
        <v>1093</v>
      </c>
      <c r="X303" s="38" t="s">
        <v>916</v>
      </c>
    </row>
    <row r="304" spans="1:24" ht="27" x14ac:dyDescent="0.3">
      <c r="A304" s="91">
        <v>778</v>
      </c>
      <c r="B304" s="91" t="s">
        <v>402</v>
      </c>
      <c r="C304" s="91" t="s">
        <v>1086</v>
      </c>
      <c r="D304" s="98" t="s">
        <v>902</v>
      </c>
      <c r="E304" s="98" t="s">
        <v>951</v>
      </c>
      <c r="F304" s="98" t="s">
        <v>949</v>
      </c>
      <c r="G304" s="99">
        <v>55000000</v>
      </c>
      <c r="H304" s="100">
        <v>43441</v>
      </c>
      <c r="I304" s="98" t="s">
        <v>77</v>
      </c>
      <c r="J304" s="189"/>
      <c r="K304" s="18" t="s">
        <v>1412</v>
      </c>
      <c r="L304" s="104" t="s">
        <v>1413</v>
      </c>
      <c r="M304" s="91"/>
      <c r="N304" s="96"/>
      <c r="O304" s="96"/>
      <c r="P304" s="96"/>
      <c r="Q304" s="96"/>
      <c r="R304" s="96"/>
      <c r="S304" s="96"/>
      <c r="T304" s="96"/>
      <c r="U304" s="96"/>
      <c r="V304" s="96"/>
      <c r="W304" s="76" t="s">
        <v>1093</v>
      </c>
      <c r="X304" s="38" t="s">
        <v>916</v>
      </c>
    </row>
    <row r="305" spans="1:24" ht="27" x14ac:dyDescent="0.3">
      <c r="A305" s="91">
        <v>779</v>
      </c>
      <c r="B305" s="91" t="s">
        <v>402</v>
      </c>
      <c r="C305" s="91" t="s">
        <v>1086</v>
      </c>
      <c r="D305" s="98" t="s">
        <v>902</v>
      </c>
      <c r="E305" s="98" t="s">
        <v>952</v>
      </c>
      <c r="F305" s="98" t="s">
        <v>953</v>
      </c>
      <c r="G305" s="99">
        <v>19800000</v>
      </c>
      <c r="H305" s="100">
        <v>43441</v>
      </c>
      <c r="I305" s="98" t="s">
        <v>77</v>
      </c>
      <c r="J305" s="189"/>
      <c r="K305" s="18" t="s">
        <v>1412</v>
      </c>
      <c r="L305" s="104" t="s">
        <v>1413</v>
      </c>
      <c r="M305" s="91"/>
      <c r="N305" s="96"/>
      <c r="O305" s="96"/>
      <c r="P305" s="96"/>
      <c r="Q305" s="96"/>
      <c r="R305" s="96"/>
      <c r="S305" s="96"/>
      <c r="T305" s="96"/>
      <c r="U305" s="96"/>
      <c r="V305" s="96"/>
      <c r="W305" s="76" t="s">
        <v>1093</v>
      </c>
      <c r="X305" s="38" t="s">
        <v>916</v>
      </c>
    </row>
    <row r="306" spans="1:24" ht="27" x14ac:dyDescent="0.3">
      <c r="A306" s="91">
        <v>780</v>
      </c>
      <c r="B306" s="91" t="s">
        <v>402</v>
      </c>
      <c r="C306" s="91" t="s">
        <v>1086</v>
      </c>
      <c r="D306" s="98" t="s">
        <v>902</v>
      </c>
      <c r="E306" s="98" t="s">
        <v>954</v>
      </c>
      <c r="F306" s="98" t="s">
        <v>953</v>
      </c>
      <c r="G306" s="99">
        <v>19800000</v>
      </c>
      <c r="H306" s="100">
        <v>43441</v>
      </c>
      <c r="I306" s="98" t="s">
        <v>77</v>
      </c>
      <c r="J306" s="189"/>
      <c r="K306" s="18" t="s">
        <v>1412</v>
      </c>
      <c r="L306" s="104" t="s">
        <v>1413</v>
      </c>
      <c r="M306" s="91"/>
      <c r="N306" s="96"/>
      <c r="O306" s="96"/>
      <c r="P306" s="96"/>
      <c r="Q306" s="96"/>
      <c r="R306" s="96"/>
      <c r="S306" s="96"/>
      <c r="T306" s="96"/>
      <c r="U306" s="96"/>
      <c r="V306" s="96"/>
      <c r="W306" s="76" t="s">
        <v>1093</v>
      </c>
      <c r="X306" s="38" t="s">
        <v>916</v>
      </c>
    </row>
    <row r="307" spans="1:24" ht="27" x14ac:dyDescent="0.3">
      <c r="A307" s="105"/>
      <c r="B307" s="105" t="s">
        <v>402</v>
      </c>
      <c r="C307" s="105" t="s">
        <v>1086</v>
      </c>
      <c r="D307" s="106" t="s">
        <v>902</v>
      </c>
      <c r="E307" s="98"/>
      <c r="F307" s="114" t="s">
        <v>955</v>
      </c>
      <c r="G307" s="111">
        <v>100000000</v>
      </c>
      <c r="H307" s="108">
        <v>43441</v>
      </c>
      <c r="I307" s="107" t="s">
        <v>77</v>
      </c>
      <c r="J307" s="189"/>
      <c r="K307" s="18" t="s">
        <v>1412</v>
      </c>
      <c r="L307" s="104" t="s">
        <v>1413</v>
      </c>
      <c r="M307" s="105"/>
      <c r="N307" s="109"/>
      <c r="O307" s="109"/>
      <c r="P307" s="109"/>
      <c r="Q307" s="109"/>
      <c r="R307" s="109"/>
      <c r="S307" s="109"/>
      <c r="T307" s="109"/>
      <c r="U307" s="109"/>
      <c r="V307" s="109"/>
      <c r="W307" s="115" t="s">
        <v>1415</v>
      </c>
      <c r="X307" s="38" t="s">
        <v>901</v>
      </c>
    </row>
    <row r="308" spans="1:24" ht="27" x14ac:dyDescent="0.3">
      <c r="A308" s="105"/>
      <c r="B308" s="105" t="s">
        <v>402</v>
      </c>
      <c r="C308" s="105" t="s">
        <v>1086</v>
      </c>
      <c r="D308" s="106" t="s">
        <v>902</v>
      </c>
      <c r="E308" s="98"/>
      <c r="F308" s="114" t="s">
        <v>956</v>
      </c>
      <c r="G308" s="111">
        <v>11000000</v>
      </c>
      <c r="H308" s="108">
        <v>43441</v>
      </c>
      <c r="I308" s="107" t="s">
        <v>77</v>
      </c>
      <c r="J308" s="189"/>
      <c r="K308" s="18" t="s">
        <v>1412</v>
      </c>
      <c r="L308" s="104" t="s">
        <v>1413</v>
      </c>
      <c r="M308" s="105"/>
      <c r="N308" s="109"/>
      <c r="O308" s="109"/>
      <c r="P308" s="109"/>
      <c r="Q308" s="109"/>
      <c r="R308" s="109"/>
      <c r="S308" s="109"/>
      <c r="T308" s="109"/>
      <c r="U308" s="109"/>
      <c r="V308" s="109"/>
      <c r="W308" s="76" t="s">
        <v>1093</v>
      </c>
      <c r="X308" s="38" t="s">
        <v>916</v>
      </c>
    </row>
    <row r="309" spans="1:24" ht="27" x14ac:dyDescent="0.3">
      <c r="A309" s="105"/>
      <c r="B309" s="105" t="s">
        <v>402</v>
      </c>
      <c r="C309" s="105" t="s">
        <v>1086</v>
      </c>
      <c r="D309" s="106" t="s">
        <v>902</v>
      </c>
      <c r="E309" s="98"/>
      <c r="F309" s="114" t="s">
        <v>957</v>
      </c>
      <c r="G309" s="111">
        <v>20900000</v>
      </c>
      <c r="H309" s="108">
        <v>43441</v>
      </c>
      <c r="I309" s="107" t="s">
        <v>77</v>
      </c>
      <c r="J309" s="190"/>
      <c r="K309" s="18" t="s">
        <v>1412</v>
      </c>
      <c r="L309" s="104" t="s">
        <v>1413</v>
      </c>
      <c r="M309" s="105"/>
      <c r="N309" s="109"/>
      <c r="O309" s="109"/>
      <c r="P309" s="109"/>
      <c r="Q309" s="109"/>
      <c r="R309" s="109"/>
      <c r="S309" s="109"/>
      <c r="T309" s="109"/>
      <c r="U309" s="109"/>
      <c r="V309" s="109"/>
      <c r="W309" s="115" t="s">
        <v>1415</v>
      </c>
      <c r="X309" s="38" t="s">
        <v>901</v>
      </c>
    </row>
    <row r="310" spans="1:24" ht="16.5" customHeight="1" x14ac:dyDescent="0.3">
      <c r="F310" s="97" t="s">
        <v>1416</v>
      </c>
      <c r="G310" s="116">
        <f>(SUM(G263:G309))*1</f>
        <v>826900000</v>
      </c>
      <c r="H310" s="97" t="s">
        <v>1417</v>
      </c>
    </row>
    <row r="311" spans="1:24" ht="16.5" customHeight="1" x14ac:dyDescent="0.3">
      <c r="F311" s="97" t="s">
        <v>1428</v>
      </c>
      <c r="G311" s="117">
        <v>842500000</v>
      </c>
      <c r="H311" s="97" t="s">
        <v>1427</v>
      </c>
    </row>
    <row r="312" spans="1:24" ht="16.5" customHeight="1" x14ac:dyDescent="0.3">
      <c r="F312" s="97" t="s">
        <v>1429</v>
      </c>
      <c r="G312" s="117">
        <v>168000000</v>
      </c>
      <c r="H312" s="97" t="s">
        <v>1448</v>
      </c>
      <c r="J312" s="97">
        <v>1</v>
      </c>
    </row>
    <row r="313" spans="1:24" ht="16.5" customHeight="1" x14ac:dyDescent="0.3">
      <c r="G313" s="116">
        <f>SUM(G310:G312)</f>
        <v>1837400000</v>
      </c>
      <c r="H313" s="97" t="s">
        <v>1430</v>
      </c>
    </row>
    <row r="314" spans="1:24" ht="16.5" customHeight="1" x14ac:dyDescent="0.3">
      <c r="F314" s="97" t="s">
        <v>1447</v>
      </c>
      <c r="G314" s="117">
        <v>19000000</v>
      </c>
      <c r="H314" s="97" t="s">
        <v>1446</v>
      </c>
    </row>
  </sheetData>
  <mergeCells count="17">
    <mergeCell ref="A1:A2"/>
    <mergeCell ref="B1:B2"/>
    <mergeCell ref="C1:C2"/>
    <mergeCell ref="D1:H1"/>
    <mergeCell ref="I1:I2"/>
    <mergeCell ref="X1:X2"/>
    <mergeCell ref="J263:J309"/>
    <mergeCell ref="J3:J148"/>
    <mergeCell ref="K1:K2"/>
    <mergeCell ref="L1:L2"/>
    <mergeCell ref="M1:M2"/>
    <mergeCell ref="N1:P1"/>
    <mergeCell ref="Q1:V1"/>
    <mergeCell ref="W1:W2"/>
    <mergeCell ref="J1:J2"/>
    <mergeCell ref="J149:J252"/>
    <mergeCell ref="M253:M262"/>
  </mergeCells>
  <phoneticPr fontId="8" type="noConversion"/>
  <conditionalFormatting sqref="B1">
    <cfRule type="duplicateValues" dxfId="18" priority="13"/>
  </conditionalFormatting>
  <conditionalFormatting sqref="Q1">
    <cfRule type="duplicateValues" dxfId="17" priority="14"/>
    <cfRule type="duplicateValues" dxfId="16" priority="15"/>
  </conditionalFormatting>
  <conditionalFormatting sqref="J1:M1">
    <cfRule type="duplicateValues" dxfId="15" priority="11"/>
    <cfRule type="duplicateValues" dxfId="14" priority="12"/>
  </conditionalFormatting>
  <conditionalFormatting sqref="D2:H2">
    <cfRule type="duplicateValues" dxfId="13" priority="16"/>
    <cfRule type="duplicateValues" dxfId="12" priority="17"/>
  </conditionalFormatting>
  <conditionalFormatting sqref="Q2:S2">
    <cfRule type="duplicateValues" dxfId="11" priority="9"/>
    <cfRule type="duplicateValues" dxfId="10" priority="10"/>
  </conditionalFormatting>
  <conditionalFormatting sqref="T2">
    <cfRule type="duplicateValues" dxfId="9" priority="7"/>
    <cfRule type="duplicateValues" dxfId="8" priority="8"/>
  </conditionalFormatting>
  <conditionalFormatting sqref="I1">
    <cfRule type="duplicateValues" dxfId="7" priority="5"/>
    <cfRule type="duplicateValues" dxfId="6" priority="6"/>
  </conditionalFormatting>
  <conditionalFormatting sqref="D1">
    <cfRule type="duplicateValues" dxfId="5" priority="18"/>
    <cfRule type="duplicateValues" dxfId="4" priority="19"/>
  </conditionalFormatting>
  <conditionalFormatting sqref="N1">
    <cfRule type="duplicateValues" dxfId="3" priority="3"/>
    <cfRule type="duplicateValues" dxfId="2" priority="4"/>
  </conditionalFormatting>
  <conditionalFormatting sqref="N2:P2">
    <cfRule type="duplicateValues" dxfId="1" priority="1"/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8" scale="46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작성가이드</vt:lpstr>
      <vt:lpstr>정보기반과</vt:lpstr>
      <vt:lpstr>우편정보과</vt:lpstr>
      <vt:lpstr>예금정보과</vt:lpstr>
      <vt:lpstr>보험정보과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이경석</dc:creator>
  <cp:lastModifiedBy>user</cp:lastModifiedBy>
  <cp:revision>6</cp:revision>
  <cp:lastPrinted>2019-07-01T04:59:30Z</cp:lastPrinted>
  <dcterms:created xsi:type="dcterms:W3CDTF">2018-03-09T00:14:07Z</dcterms:created>
  <dcterms:modified xsi:type="dcterms:W3CDTF">2019-07-26T04:18:13Z</dcterms:modified>
</cp:coreProperties>
</file>