
<file path=[Content_Types].xml><?xml version="1.0" encoding="utf-8"?>
<Types xmlns="http://schemas.openxmlformats.org/package/2006/content-types"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45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  <Default Extension="emf" ContentType="image/x-emf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1505" yWindow="-15" windowWidth="11550" windowHeight="8955"/>
  </bookViews>
  <sheets>
    <sheet name="갑지" sheetId="13" r:id="rId1"/>
    <sheet name="내역서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" hidden="1">[1]CTEMCOST!#REF!</definedName>
    <definedName name="_1_0_0_F" hidden="1">[2]표지!#REF!</definedName>
    <definedName name="_167wrn.Ã¶°ñÁý°èÇ_._.5Ä­." localSheetId="0" hidden="1">{#N/A,#N/A,FALSE,"Sheet1"}</definedName>
    <definedName name="_167wrn.Ã¶°ñÁý°èÇ_._.5Ä­." hidden="1">{#N/A,#N/A,FALSE,"Sheet1"}</definedName>
    <definedName name="_18wrn.Ã¶°ñÁý°èÇ_._.5Ä­." localSheetId="0" hidden="1">{#N/A,#N/A,FALSE,"Sheet1"}</definedName>
    <definedName name="_18wrn.Ã¶°ñÁý°èÇ_._.5Ä­." hidden="1">{#N/A,#N/A,FALSE,"Sheet1"}</definedName>
    <definedName name="_2">#N/A</definedName>
    <definedName name="_32¤§¤_¤¡" localSheetId="0" hidden="1">{#N/A,#N/A,FALSE,"Sheet1"}</definedName>
    <definedName name="_32¤§¤_¤¡" hidden="1">{#N/A,#N/A,FALSE,"Sheet1"}</definedName>
    <definedName name="_3F" localSheetId="0" hidden="1">[3]CTEMCOST!#REF!</definedName>
    <definedName name="_3F" hidden="1">[3]CTEMCOST!#REF!</definedName>
    <definedName name="_5¤§¤_¤¡" localSheetId="0" hidden="1">{#N/A,#N/A,FALSE,"Sheet1"}</definedName>
    <definedName name="_5¤§¤_¤¡" hidden="1">{#N/A,#N/A,FALSE,"Sheet1"}</definedName>
    <definedName name="_7_0_0_F" localSheetId="0" hidden="1">[3]CTEMCOST!#REF!</definedName>
    <definedName name="_7_0_0_F" hidden="1">[3]CTEMCOST!#REF!</definedName>
    <definedName name="_A146432">#REF!</definedName>
    <definedName name="_A69999">#REF!</definedName>
    <definedName name="_A70013">#REF!</definedName>
    <definedName name="_A946432">#REF!</definedName>
    <definedName name="_DB11">[4]내역서!$A$15:$L$115</definedName>
    <definedName name="_DB12">[4]내역서!$A$15:$L$115</definedName>
    <definedName name="_DB13">[4]내역서!$A$15:$L$115</definedName>
    <definedName name="_DB14">[4]내역서!$A$15:$L$115</definedName>
    <definedName name="_dB2" localSheetId="0">[5]내역서!$A$13:$L$134</definedName>
    <definedName name="_dB2">[5]내역서!$A$13:$L$134</definedName>
    <definedName name="_dB3" localSheetId="0">[5]내역서!$A$13:$L$134</definedName>
    <definedName name="_dB3">[5]내역서!$A$13:$L$134</definedName>
    <definedName name="_dB4" localSheetId="0">[5]내역서!$A$13:$L$134</definedName>
    <definedName name="_dB4">[5]내역서!$A$13:$L$134</definedName>
    <definedName name="_Dist_Bin" hidden="1">[6]TEST1!$EH$1</definedName>
    <definedName name="_Dist_Values" hidden="1">[6]TEST1!$EH$1</definedName>
    <definedName name="_E7_E9_E11_E13_">#N/A</definedName>
    <definedName name="_Fill" hidden="1">[6]TEST1!$EH$1</definedName>
    <definedName name="_xlnm._FilterDatabase" localSheetId="0" hidden="1">[7]인사자료총집계!#REF!</definedName>
    <definedName name="_xlnm._FilterDatabase" hidden="1">[7]인사자료총집계!#REF!</definedName>
    <definedName name="_Key1" localSheetId="0" hidden="1">#REF!</definedName>
    <definedName name="_Key1" hidden="1">#REF!</definedName>
    <definedName name="_Key2" hidden="1">[6]TEST1!$EH$1</definedName>
    <definedName name="_Order1" hidden="1">255</definedName>
    <definedName name="_Order2" hidden="1">0</definedName>
    <definedName name="_Parse_Out" hidden="1">[2]설비원가!#REF!</definedName>
    <definedName name="_qa1">#REF!</definedName>
    <definedName name="_Regression_Int" hidden="1">1</definedName>
    <definedName name="_Sort" hidden="1">[6]TEST1!$EH$1</definedName>
    <definedName name="_W">#N/A</definedName>
    <definedName name="\0">#N/A</definedName>
    <definedName name="\1">#REF!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#REF!</definedName>
    <definedName name="\i">#N/A</definedName>
    <definedName name="\j" localSheetId="0">[3]목창호!#REF!</definedName>
    <definedName name="\j">[3]목창호!#REF!</definedName>
    <definedName name="\k" localSheetId="0">[3]목창호!#REF!</definedName>
    <definedName name="\k">[3]목창호!#REF!</definedName>
    <definedName name="\m" localSheetId="0">[3]목창호!#REF!</definedName>
    <definedName name="\m">[3]목창호!#REF!</definedName>
    <definedName name="\n" localSheetId="0">[3]목창호!#REF!</definedName>
    <definedName name="\n">[3]목창호!#REF!</definedName>
    <definedName name="\p">[8]일위_파일!#REF!</definedName>
    <definedName name="\q">#N/A</definedName>
    <definedName name="\r" localSheetId="0">[3]목창호!#REF!</definedName>
    <definedName name="\r">[3]목창호!#REF!</definedName>
    <definedName name="\s">#N/A</definedName>
    <definedName name="\t" localSheetId="0">[3]목창호!#REF!</definedName>
    <definedName name="\t">[3]목창호!#REF!</definedName>
    <definedName name="\u" localSheetId="0">[3]목창호!#REF!</definedName>
    <definedName name="\u">[3]목창호!#REF!</definedName>
    <definedName name="\v" localSheetId="0">[3]목창호!#REF!</definedName>
    <definedName name="\v">[3]목창호!#REF!</definedName>
    <definedName name="\w">#N/A</definedName>
    <definedName name="\x">#N/A</definedName>
    <definedName name="\z">#N/A</definedName>
    <definedName name="A" hidden="1">#REF!</definedName>
    <definedName name="aaa" localSheetId="0">갑지!aaa</definedName>
    <definedName name="aaa">갑지!aaa</definedName>
    <definedName name="aaa." localSheetId="0">#REF!</definedName>
    <definedName name="aaa.">#REF!</definedName>
    <definedName name="AccessDatabase" hidden="1">"E:\WORK\VISUAL\MIRAE\LOADSYS\LoadDB.mdb"</definedName>
    <definedName name="AFC설비">#REF!</definedName>
    <definedName name="ÀÎ¼â">[9]!ÀÎ¼â</definedName>
    <definedName name="Áö¿ì±â">[9]!Áö¿ì±â</definedName>
    <definedName name="aq" localSheetId="0" hidden="1">{#N/A,#N/A,FALSE,"CCTV"}</definedName>
    <definedName name="aq" hidden="1">{#N/A,#N/A,FALSE,"CCTV"}</definedName>
    <definedName name="as">[10]총괄표!#REF!</definedName>
    <definedName name="C_">#N/A</definedName>
    <definedName name="cccc" localSheetId="0">갑지!cccc</definedName>
    <definedName name="cccc">갑지!cccc</definedName>
    <definedName name="CCTV및장애자편의설비" localSheetId="0">#REF!</definedName>
    <definedName name="CCTV및장애자편의설비">#REF!</definedName>
    <definedName name="CCTV설비">#REF!</definedName>
    <definedName name="code1">#REF!</definedName>
    <definedName name="_xlnm.Criteria">#REF!</definedName>
    <definedName name="Criteria_MI">[11]TEST1!$EH$1</definedName>
    <definedName name="D">#REF!</definedName>
    <definedName name="DAN">[12]을!#REF!</definedName>
    <definedName name="_xlnm.Database">#REF!</definedName>
    <definedName name="Database_MI">[11]TEST1!$EH$1</definedName>
    <definedName name="DC.PIPE">#REF!</definedName>
    <definedName name="DE" hidden="1">'[13]갑지(추정)'!#REF!</definedName>
    <definedName name="DF" localSheetId="0" hidden="1">#REF!</definedName>
    <definedName name="DF" hidden="1">#REF!</definedName>
    <definedName name="dfasdfas">#REF!</definedName>
    <definedName name="DFEE" hidden="1">#REF!</definedName>
    <definedName name="df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" localSheetId="0" hidden="1">{#N/A,#N/A,FALSE,"Sheet1"}</definedName>
    <definedName name="dk" hidden="1">{#N/A,#N/A,FALSE,"Sheet1"}</definedName>
    <definedName name="DKSG" localSheetId="0" hidden="1">#REF!</definedName>
    <definedName name="DKSG" hidden="1">#REF!</definedName>
    <definedName name="DKSGMLWJD" hidden="1">#REF!</definedName>
    <definedName name="DNS">#REF!</definedName>
    <definedName name="Document_array" localSheetId="0">{"서울냉천 3차( 5. 6-7).xls","Sheet1"}</definedName>
    <definedName name="Document_array">{"서울냉천 3차( 5. 6-7).xls","Sheet1"}</definedName>
    <definedName name="Dp" localSheetId="0" hidden="1">#REF!</definedName>
    <definedName name="Dp" hidden="1">#REF!</definedName>
    <definedName name="drsg">#REF!</definedName>
    <definedName name="dsgfggg" hidden="1">#REF!</definedName>
    <definedName name="E">#N/A</definedName>
    <definedName name="ED" localSheetId="0" hidden="1">#REF!</definedName>
    <definedName name="ED" hidden="1">#REF!</definedName>
    <definedName name="edgh">#REF!</definedName>
    <definedName name="edtgh">#REF!</definedName>
    <definedName name="eee">[12]을!#REF!</definedName>
    <definedName name="ererer" localSheetId="0" hidden="1">#REF!</definedName>
    <definedName name="ererer" hidden="1">#REF!</definedName>
    <definedName name="_xlnm.Extract">[11]TEST1!$EH$1</definedName>
    <definedName name="Extract_MI">[11]TEST1!$EH$1</definedName>
    <definedName name="f">#REF!</definedName>
    <definedName name="FD" hidden="1">#REF!</definedName>
    <definedName name="fg" hidden="1">#REF!</definedName>
    <definedName name="GAB">[12]을!#REF!</definedName>
    <definedName name="GMLWD" localSheetId="0" hidden="1">#REF!</definedName>
    <definedName name="GMLWD" hidden="1">#REF!</definedName>
    <definedName name="HJ" hidden="1">#REF!</definedName>
    <definedName name="JJ">[14]BJJIN!$F$5,[14]BJJIN!$E$7,[14]BJJIN!$F$7,[14]BJJIN!$E$5</definedName>
    <definedName name="k">#REF!</definedName>
    <definedName name="K2_">#REF!</definedName>
    <definedName name="kkk" hidden="1">[15]Total!#REF!</definedName>
    <definedName name="L">#N/A</definedName>
    <definedName name="ll" localSheetId="0">'[16]전차선로 물량표'!#REF!</definedName>
    <definedName name="ll">'[16]전차선로 물량표'!#REF!</definedName>
    <definedName name="lll">'[17]공통(20-91)'!#REF!</definedName>
    <definedName name="L형옹벽">#REF!</definedName>
    <definedName name="M">#N/A</definedName>
    <definedName name="MIN.XLS">[18]!복사</definedName>
    <definedName name="n">#N/A</definedName>
    <definedName name="NEWNAME" localSheetId="0" hidden="1">{#N/A,#N/A,FALSE,"CCTV"}</definedName>
    <definedName name="NEWNAME" hidden="1">{#N/A,#N/A,FALSE,"CCTV"}</definedName>
    <definedName name="ONP" hidden="1">#REF!</definedName>
    <definedName name="OP" hidden="1">#REF!</definedName>
    <definedName name="opopop" hidden="1">#REF!</definedName>
    <definedName name="P">#N/A</definedName>
    <definedName name="plus" localSheetId="0" hidden="1">{#N/A,#N/A,FALSE,"Sheet1"}</definedName>
    <definedName name="plus" hidden="1">{#N/A,#N/A,FALSE,"Sheet1"}</definedName>
    <definedName name="plus견적서" localSheetId="0" hidden="1">{#N/A,#N/A,FALSE,"Sheet1"}</definedName>
    <definedName name="plus견적서" hidden="1">{#N/A,#N/A,FALSE,"Sheet1"}</definedName>
    <definedName name="PPP" localSheetId="0" hidden="1">#REF!</definedName>
    <definedName name="PPP" hidden="1">#REF!</definedName>
    <definedName name="_xlnm.Print_Area" localSheetId="0">갑지!$A$1:$G$30</definedName>
    <definedName name="_xlnm.Print_Area" localSheetId="1">내역서!$A$1:$N$65</definedName>
    <definedName name="_xlnm.Print_Area">#REF!</definedName>
    <definedName name="Print_Area_MI" localSheetId="0">#REF!</definedName>
    <definedName name="Print_Area_MI">#REF!</definedName>
    <definedName name="PRINT_TITLE" localSheetId="0">'[19]화재 탐지 설비'!#REF!</definedName>
    <definedName name="PRINT_TITLE">'[19]화재 탐지 설비'!#REF!</definedName>
    <definedName name="_xlnm.Print_Titles" localSheetId="0">#REF!</definedName>
    <definedName name="_xlnm.Print_Titles">#REF!</definedName>
    <definedName name="PRINT_TITLES_MI">#N/A</definedName>
    <definedName name="q" localSheetId="0" hidden="1">{#N/A,#N/A,FALSE,"CCTV"}</definedName>
    <definedName name="q" hidden="1">{#N/A,#N/A,FALSE,"CCTV"}</definedName>
    <definedName name="QA" localSheetId="0" hidden="1">#REF!</definedName>
    <definedName name="QA" hidden="1">#REF!</definedName>
    <definedName name="qq" localSheetId="0" hidden="1">{#N/A,#N/A,FALSE,"CCTV"}</definedName>
    <definedName name="qq" hidden="1">{#N/A,#N/A,FALSE,"CCTV"}</definedName>
    <definedName name="qw" localSheetId="0" hidden="1">#REF!</definedName>
    <definedName name="qw" hidden="1">#REF!</definedName>
    <definedName name="RATE">#REF!</definedName>
    <definedName name="rff">[12]을!#REF!</definedName>
    <definedName name="rlr">#REF!</definedName>
    <definedName name="Royalty" localSheetId="0" hidden="1">{#N/A,#N/A,FALSE,"Sheet1"}</definedName>
    <definedName name="Royalty" hidden="1">{#N/A,#N/A,FALSE,"Sheet1"}</definedName>
    <definedName name="Royalty1">#REF!</definedName>
    <definedName name="s" hidden="1">#REF!</definedName>
    <definedName name="SAN">[12]을!#REF!</definedName>
    <definedName name="SAPBEXdnldView" hidden="1">"41JLQUL0YNPVK3OX98UIGJGNP"</definedName>
    <definedName name="SAPBEXsysID" hidden="1">"BWP"</definedName>
    <definedName name="SDF" localSheetId="0" hidden="1">[3]CTEMCOST!#REF!</definedName>
    <definedName name="SDF" hidden="1">[3]CTEMCOST!#REF!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SS">#REF!</definedName>
    <definedName name="SWS" hidden="1">#REF!</definedName>
    <definedName name="TABLE">[20]총괄집계표!#REF!</definedName>
    <definedName name="TABLE_14">[20]총괄집계표!#REF!</definedName>
    <definedName name="TABLE_15">[20]총괄집계표!#REF!</definedName>
    <definedName name="TABLE_2">[20]총괄집계표!#REF!</definedName>
    <definedName name="TABLE_23">[20]총괄집계표!#REF!</definedName>
    <definedName name="TABLE_24">[20]총괄집계표!#REF!</definedName>
    <definedName name="TABLE_25">[20]총괄집계표!#REF!</definedName>
    <definedName name="TABLE_26">[20]총괄집계표!#REF!</definedName>
    <definedName name="TABLE_27">[20]총괄집계표!#REF!</definedName>
    <definedName name="TABLE_28">[20]총괄집계표!#REF!</definedName>
    <definedName name="TABLE_29">[20]총괄집계표!#REF!</definedName>
    <definedName name="TABLE_30">[20]총괄집계표!#REF!</definedName>
    <definedName name="TABLE_31">[20]총괄집계표!#REF!</definedName>
    <definedName name="TABLE_32">[20]총괄집계표!#REF!</definedName>
    <definedName name="TABLE_33">[20]총괄집계표!#REF!</definedName>
    <definedName name="TABLE_34">[20]총괄집계표!#REF!</definedName>
    <definedName name="TABLE_35">[20]총괄집계표!#REF!</definedName>
    <definedName name="TABLE_36">[20]총괄집계표!#REF!</definedName>
    <definedName name="TABLE_37">[20]총괄집계표!#REF!</definedName>
    <definedName name="TABLE_38">[20]총괄집계표!#REF!</definedName>
    <definedName name="TABLE_39">[20]총괄집계표!#REF!</definedName>
    <definedName name="TABLE_40">[20]총괄집계표!#REF!</definedName>
    <definedName name="TABLE_41">[20]총괄집계표!#REF!</definedName>
    <definedName name="TABLE_42">[20]총괄집계표!#REF!</definedName>
    <definedName name="TABLE_43">[20]총괄집계표!#REF!</definedName>
    <definedName name="TABLE_44">[20]총괄집계표!#REF!</definedName>
    <definedName name="TABLE_45">[20]총괄집계표!#REF!</definedName>
    <definedName name="TABLE_46">[20]총괄집계표!#REF!</definedName>
    <definedName name="TABLE_47">[20]총괄집계표!#REF!</definedName>
    <definedName name="TABLE_48">[20]총괄집계표!#REF!</definedName>
    <definedName name="TABLE_49">[20]총괄집계표!#REF!</definedName>
    <definedName name="TABLE_50">[20]총괄집계표!#REF!</definedName>
    <definedName name="TABLE_51">[20]총괄집계표!#REF!</definedName>
    <definedName name="TABLE_52">[20]총괄집계표!#REF!</definedName>
    <definedName name="TABLE_53">[20]총괄집계표!#REF!</definedName>
    <definedName name="TABLE_54">[20]총괄집계표!#REF!</definedName>
    <definedName name="TABLE_55">[20]총괄집계표!#REF!</definedName>
    <definedName name="TABLE_56">[20]총괄집계표!#REF!</definedName>
    <definedName name="TABLE_57">[20]총괄집계표!#REF!</definedName>
    <definedName name="TABLE_58">[20]총괄집계표!#REF!</definedName>
    <definedName name="TABLE_59">[20]총괄집계표!#REF!</definedName>
    <definedName name="TABLE_60">[20]총괄집계표!#REF!</definedName>
    <definedName name="TABLE_61">[20]총괄집계표!#REF!</definedName>
    <definedName name="TABLE_62">[20]총괄집계표!#REF!</definedName>
    <definedName name="TABLE_63">[20]총괄집계표!#REF!</definedName>
    <definedName name="TABLE_64">[20]총괄집계표!#REF!</definedName>
    <definedName name="TABLE_65">[20]총괄집계표!#REF!</definedName>
    <definedName name="TABLE_66">[20]총괄집계표!#REF!</definedName>
    <definedName name="TABLE_67">[20]총괄집계표!#REF!</definedName>
    <definedName name="TABLE_68">[20]총괄집계표!#REF!</definedName>
    <definedName name="TABLE_69">[20]총괄집계표!#REF!</definedName>
    <definedName name="UL">[12]을!#REF!</definedName>
    <definedName name="w">#REF!</definedName>
    <definedName name="wessdd">#REF!</definedName>
    <definedName name="wls">#REF!,#REF!,#REF!,#REF!,#REF!,#REF!</definedName>
    <definedName name="WON">[12]을!#REF!</definedName>
    <definedName name="WRITE" localSheetId="0" hidden="1">{#N/A,#N/A,FALSE,"CCTV"}</definedName>
    <definedName name="WRITE" hidden="1">{#N/A,#N/A,FALSE,"CCTV"}</definedName>
    <definedName name="wrn.BM." localSheetId="0" hidden="1">{#N/A,#N/A,FALSE,"CCTV"}</definedName>
    <definedName name="wrn.BM." hidden="1">{#N/A,#N/A,FALSE,"CCTV"}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철골집계표._.5칸." localSheetId="0" hidden="1">{#N/A,#N/A,FALSE,"Sheet1"}</definedName>
    <definedName name="wrn.철골집계표._.5칸." hidden="1">{#N/A,#N/A,FALSE,"Sheet1"}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ww" localSheetId="0" hidden="1">#REF!</definedName>
    <definedName name="www" hidden="1">#REF!</definedName>
    <definedName name="Y" localSheetId="0" hidden="1">'[13]갑지(추정)'!#REF!</definedName>
    <definedName name="Y" hidden="1">'[13]갑지(추정)'!#REF!</definedName>
    <definedName name="Z">#N/A</definedName>
    <definedName name="가" localSheetId="0">갑지!가</definedName>
    <definedName name="가">갑지!가</definedName>
    <definedName name="가구" localSheetId="0">[21]!가구</definedName>
    <definedName name="가구">[21]!가구</definedName>
    <definedName name="가설" localSheetId="0">[21]!가설</definedName>
    <definedName name="가설">[21]!가설</definedName>
    <definedName name="간접경비" localSheetId="0" hidden="1">#REF!</definedName>
    <definedName name="간접경비" hidden="1">#REF!</definedName>
    <definedName name="갑111" localSheetId="0">갑지!갑111</definedName>
    <definedName name="갑111">갑지!갑111</definedName>
    <definedName name="갑지" localSheetId="0" hidden="1">{#N/A,#N/A,FALSE,"Sheet1"}</definedName>
    <definedName name="갑지" hidden="1">{#N/A,#N/A,FALSE,"Sheet1"}</definedName>
    <definedName name="견적대비표" hidden="1">#REF!</definedName>
    <definedName name="견적지침서">#REF!</definedName>
    <definedName name="경비1" hidden="1">#REF!</definedName>
    <definedName name="고배">'[22]전차선로 물량표'!#REF!</definedName>
    <definedName name="고배단가2">[23]한강운반비!#REF!</definedName>
    <definedName name="공사명" localSheetId="0">[24]공사개요!$B$1</definedName>
    <definedName name="공사명">[24]공사개요!$B$1</definedName>
    <definedName name="공용세부" localSheetId="0">갑지!공용세부</definedName>
    <definedName name="공용세부">갑지!공용세부</definedName>
    <definedName name="공조실급수2" localSheetId="0">#REF!</definedName>
    <definedName name="공조실급수2">#REF!</definedName>
    <definedName name="관리비" hidden="1">#REF!</definedName>
    <definedName name="교육내용">[25]연결임시!#REF!</definedName>
    <definedName name="규격" localSheetId="0">#REF!</definedName>
    <definedName name="규격">#REF!</definedName>
    <definedName name="금속잡철" localSheetId="0">[21]!금속잡철</definedName>
    <definedName name="금속잡철">[21]!금속잡철</definedName>
    <definedName name="기기신설" localSheetId="0">#REF!</definedName>
    <definedName name="기기신설">#REF!</definedName>
    <definedName name="기기철거">#REF!</definedName>
    <definedName name="기준">#REF!</definedName>
    <definedName name="기타자재">#REF!</definedName>
    <definedName name="길음창화" localSheetId="0" hidden="1">[26]토목주소!#REF!</definedName>
    <definedName name="길음창화" hidden="1">[26]토목주소!#REF!</definedName>
    <definedName name="ㄳㄳ" localSheetId="0" hidden="1">#REF!</definedName>
    <definedName name="ㄳㄳ" hidden="1">#REF!</definedName>
    <definedName name="ㄴ" hidden="1">#REF!</definedName>
    <definedName name="ㄴㄹ" hidden="1">#REF!</definedName>
    <definedName name="ㄴㅀ" hidden="1">#REF!</definedName>
    <definedName name="나" localSheetId="0">갑지!나</definedName>
    <definedName name="나">갑지!나</definedName>
    <definedName name="난방" localSheetId="0">{"서울냉천 3차( 5. 6-7).xls","Sheet1"}</definedName>
    <definedName name="난방">{"서울냉천 3차( 5. 6-7).xls","Sheet1"}</definedName>
    <definedName name="남학생내역서" localSheetId="0" hidden="1">{#N/A,#N/A,FALSE,"Sheet1"}</definedName>
    <definedName name="남학생내역서" hidden="1">{#N/A,#N/A,FALSE,"Sheet1"}</definedName>
    <definedName name="내역" localSheetId="0" hidden="1">{#N/A,#N/A,FALSE,"CCTV"}</definedName>
    <definedName name="내역" hidden="1">{#N/A,#N/A,FALSE,"CCTV"}</definedName>
    <definedName name="내역서">#REF!</definedName>
    <definedName name="내역서1">#REF!</definedName>
    <definedName name="냉방부하">[27]공조기!$A$365</definedName>
    <definedName name="노무단가">[28]노무단가!$B$3:$C$30</definedName>
    <definedName name="노임단가" localSheetId="0">#REF!</definedName>
    <definedName name="노임단가">#REF!</definedName>
    <definedName name="노임리스트">#REF!</definedName>
    <definedName name="ㄷ" hidden="1">#REF!</definedName>
    <definedName name="ㄷㄱ" hidden="1">#REF!</definedName>
    <definedName name="ㄷㄱㄱㄱㄱㄱㄱ" hidden="1">#REF!</definedName>
    <definedName name="ㄷㄷㄷ" hidden="1">#REF!</definedName>
    <definedName name="다">#REF!</definedName>
    <definedName name="다배관방식" localSheetId="0" hidden="1">{#N/A,#N/A,FALSE,"Sheet1"}</definedName>
    <definedName name="다배관방식" hidden="1">{#N/A,#N/A,FALSE,"Sheet1"}</definedName>
    <definedName name="단">[29]일위_파일!#REF!</definedName>
    <definedName name="단가" localSheetId="0">#REF!</definedName>
    <definedName name="단가">#REF!</definedName>
    <definedName name="단가대비" localSheetId="0">[29]일위_파일!#REF!</definedName>
    <definedName name="단가대비">[29]일위_파일!#REF!</definedName>
    <definedName name="단가리스트" localSheetId="0">#REF!</definedName>
    <definedName name="단가리스트">#REF!</definedName>
    <definedName name="단가적용" localSheetId="0">[29]일위_파일!#REF!</definedName>
    <definedName name="단가적용">[29]일위_파일!#REF!</definedName>
    <definedName name="단말처리재" localSheetId="0">#REF!</definedName>
    <definedName name="단말처리재">#REF!</definedName>
    <definedName name="대외공문">#REF!</definedName>
    <definedName name="대표회의" localSheetId="0" hidden="1">{#N/A,#N/A,FALSE,"현장 NCR 분석";#N/A,#N/A,FALSE,"현장품질감사";#N/A,#N/A,FALSE,"현장품질감사"}</definedName>
    <definedName name="대표회의" hidden="1">{#N/A,#N/A,FALSE,"현장 NCR 분석";#N/A,#N/A,FALSE,"현장품질감사";#N/A,#N/A,FALSE,"현장품질감사"}</definedName>
    <definedName name="도배" localSheetId="0">[21]!도배</definedName>
    <definedName name="도배">[21]!도배</definedName>
    <definedName name="도장" localSheetId="0">[21]!도장</definedName>
    <definedName name="도장">[21]!도장</definedName>
    <definedName name="동원" localSheetId="0">#REF!</definedName>
    <definedName name="동원">#REF!</definedName>
    <definedName name="동원1">#REF!</definedName>
    <definedName name="ㄹ120">[30]패널!#REF!</definedName>
    <definedName name="ㄹ78" localSheetId="0">#REF!</definedName>
    <definedName name="ㄹ78">#REF!</definedName>
    <definedName name="랑" localSheetId="0">[1]ELECTRIC!#REF!</definedName>
    <definedName name="랑">[1]ELECTRIC!#REF!</definedName>
    <definedName name="ㅁ1">[23]한강운반비!#REF!</definedName>
    <definedName name="ㅁ1000" localSheetId="0">#REF!</definedName>
    <definedName name="ㅁ1000">#REF!</definedName>
    <definedName name="ㅁ1180">#REF!</definedName>
    <definedName name="ㅁ1500">#REF!</definedName>
    <definedName name="ㅁ347">'[31] 냉각수펌프'!#REF!</definedName>
    <definedName name="ㅁ348">'[32] 냉각수펌프'!#REF!</definedName>
    <definedName name="ㅁ40">[31]공조기휀!#REF!</definedName>
    <definedName name="ㅁ450">[31]AHU집계!#REF!</definedName>
    <definedName name="ㅁ545" localSheetId="0">#REF!</definedName>
    <definedName name="ㅁ545">#REF!</definedName>
    <definedName name="ㅁ636">#REF!</definedName>
    <definedName name="ㅁA1">[33]공조기!#REF!</definedName>
    <definedName name="ㅁㅁ" localSheetId="0" hidden="1">#REF!</definedName>
    <definedName name="ㅁㅁ" hidden="1">#REF!</definedName>
    <definedName name="ㅁㅁㅁㅁㅁ" localSheetId="0" hidden="1">{#N/A,#N/A,FALSE,"Sheet1"}</definedName>
    <definedName name="ㅁㅁㅁㅁㅁ" hidden="1">{#N/A,#N/A,FALSE,"Sheet1"}</definedName>
    <definedName name="ㅁㅇㄻㄴㅇㄹ">#REF!</definedName>
    <definedName name="매출액" hidden="1">[7]인사자료총집계!#REF!</definedName>
    <definedName name="목공사" localSheetId="0">[21]!목공사</definedName>
    <definedName name="목공사">[21]!목공사</definedName>
    <definedName name="목차" localSheetId="0">[34]공조기휀!#REF!</definedName>
    <definedName name="목차">[34]공조기휀!#REF!</definedName>
    <definedName name="문서의_처음">[20]총괄집계표!#REF!</definedName>
    <definedName name="미장" localSheetId="0">[21]!미장</definedName>
    <definedName name="미장">[21]!미장</definedName>
    <definedName name="ㅂㅂ" localSheetId="0">#REF!</definedName>
    <definedName name="ㅂㅂ">#REF!</definedName>
    <definedName name="ㅂㅂㅂㅂ" hidden="1">#REF!</definedName>
    <definedName name="ㅂㅂㅂㅂㅂㅂ" hidden="1">#REF!</definedName>
    <definedName name="ㅂㅂㅂㅂㅂㅂㅂㅂ" hidden="1">#REF!</definedName>
    <definedName name="ㅂㅈ" hidden="1">#REF!</definedName>
    <definedName name="발주" localSheetId="0">갑지!발주</definedName>
    <definedName name="발주">갑지!발주</definedName>
    <definedName name="방송설비" localSheetId="0">#REF!</definedName>
    <definedName name="방송설비">#REF!</definedName>
    <definedName name="방수" localSheetId="0">[21]!방수</definedName>
    <definedName name="방수">[21]!방수</definedName>
    <definedName name="범위" localSheetId="0">[35]수수료율표!#REF!</definedName>
    <definedName name="범위">[35]수수료율표!#REF!</definedName>
    <definedName name="복사">[36]!복사</definedName>
    <definedName name="복사준비">[37]!복사준비</definedName>
    <definedName name="부대내역비교" localSheetId="0">#REF!</definedName>
    <definedName name="부대내역비교">#REF!</definedName>
    <definedName name="부대입찰서류작성" localSheetId="0" hidden="1">'[38]갑지(추정)'!#REF!</definedName>
    <definedName name="부대입찰서류작성" hidden="1">'[38]갑지(추정)'!#REF!</definedName>
    <definedName name="부서" localSheetId="0">#REF!</definedName>
    <definedName name="부서">#REF!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개표" localSheetId="0">{"서울냉천 3차( 5. 6-7).xls","Sheet1"}</definedName>
    <definedName name="분개표">{"서울냉천 3차( 5. 6-7).xls","Sheet1"}</definedName>
    <definedName name="ㅅㅅ" localSheetId="0" hidden="1">#REF!</definedName>
    <definedName name="ㅅㅅ" hidden="1">#REF!</definedName>
    <definedName name="ㅅㅅㅅㅅㅅ" hidden="1">#REF!</definedName>
    <definedName name="사진대지" localSheetId="0">갑지!사진대지</definedName>
    <definedName name="사진대지">갑지!사진대지</definedName>
    <definedName name="사진대지2" localSheetId="0">갑지!사진대지2</definedName>
    <definedName name="사진대지2">갑지!사진대지2</definedName>
    <definedName name="선로신설" localSheetId="0">#REF!</definedName>
    <definedName name="선로신설">#REF!</definedName>
    <definedName name="선로철거">#REF!</definedName>
    <definedName name="설계내역">#REF!</definedName>
    <definedName name="설계변경총괄">[39]일위_파일!#REF!</definedName>
    <definedName name="소방설비" localSheetId="0">#REF!</definedName>
    <definedName name="소방설비">#REF!</definedName>
    <definedName name="소화갑지" localSheetId="0" hidden="1">{#N/A,#N/A,FALSE,"CCTV"}</definedName>
    <definedName name="소화갑지" hidden="1">{#N/A,#N/A,FALSE,"CCTV"}</definedName>
    <definedName name="쇼쇼" localSheetId="0" hidden="1">#REF!</definedName>
    <definedName name="쇼쇼" hidden="1">#REF!</definedName>
    <definedName name="수량계산">#REF!</definedName>
    <definedName name="수량산출">#REF!</definedName>
    <definedName name="수장" localSheetId="0">[21]!수장</definedName>
    <definedName name="수장">[21]!수장</definedName>
    <definedName name="시멘트벽돌" localSheetId="0">[24]공사개요!$N$22</definedName>
    <definedName name="시멘트벽돌">[24]공사개요!$N$22</definedName>
    <definedName name="시멘트블럭" localSheetId="0">[24]공사개요!$O$22</definedName>
    <definedName name="시멘트블럭">[24]공사개요!$O$22</definedName>
    <definedName name="시운전" localSheetId="0">갑지!시운전</definedName>
    <definedName name="시운전">갑지!시운전</definedName>
    <definedName name="실행.견적내역서" localSheetId="0">#REF!</definedName>
    <definedName name="실행.견적내역서">#REF!</definedName>
    <definedName name="실행재편성">#REF!</definedName>
    <definedName name="ㅇㄶ" hidden="1">#REF!</definedName>
    <definedName name="ㅇㄹ" hidden="1">#REF!</definedName>
    <definedName name="ㅇㄹㅀ" hidden="1">#REF!</definedName>
    <definedName name="ㅇㄹㅇㄴㄻㄴ" localSheetId="0">[3]목창호!#REF!</definedName>
    <definedName name="ㅇㄹㅇㄴㄻㄴ">[3]목창호!#REF!</definedName>
    <definedName name="ㅇㅇ" localSheetId="0" hidden="1">#REF!</definedName>
    <definedName name="ㅇㅇ" hidden="1">#REF!</definedName>
    <definedName name="ㅇㅇㅇ">#REF!</definedName>
    <definedName name="아래">#REF!</definedName>
    <definedName name="암사">#REF!</definedName>
    <definedName name="어라">[1]ELECTRIC!#REF!</definedName>
    <definedName name="언" localSheetId="0" hidden="1">#REF!</definedName>
    <definedName name="언" hidden="1">#REF!</definedName>
    <definedName name="역L형옹벽">#REF!</definedName>
    <definedName name="연면적" localSheetId="0">[24]공사개요!$D$22</definedName>
    <definedName name="연면적">[24]공사개요!$D$22</definedName>
    <definedName name="연습" localSheetId="0">#REF!</definedName>
    <definedName name="연습">#REF!</definedName>
    <definedName name="연습1">#REF!</definedName>
    <definedName name="열차무선전화설비">#REF!</definedName>
    <definedName name="우">#REF!</definedName>
    <definedName name="우로복사">[37]!우로복사</definedName>
    <definedName name="우우" localSheetId="0">#REF!</definedName>
    <definedName name="우우">#REF!</definedName>
    <definedName name="우우우">#REF!</definedName>
    <definedName name="원">#REF!</definedName>
    <definedName name="원가계산2" localSheetId="0">'[40]공통(20-91)'!#REF!</definedName>
    <definedName name="원가계산2">'[40]공통(20-91)'!#REF!</definedName>
    <definedName name="원가계산서" localSheetId="0">#REF!</definedName>
    <definedName name="원가계산서">#REF!</definedName>
    <definedName name="유리" localSheetId="0">[21]!유리</definedName>
    <definedName name="유리">[21]!유리</definedName>
    <definedName name="유지관리비" localSheetId="0" hidden="1">#REF!</definedName>
    <definedName name="유지관리비" hidden="1">#REF!</definedName>
    <definedName name="을지로" localSheetId="0">갑지!을지로</definedName>
    <definedName name="을지로">갑지!을지로</definedName>
    <definedName name="인모" localSheetId="0">#REF!</definedName>
    <definedName name="인모">#REF!</definedName>
    <definedName name="인쇄">[37]!인쇄</definedName>
    <definedName name="인용" localSheetId="0">#REF!,#REF!,#REF!,#REF!,#REF!,#REF!</definedName>
    <definedName name="인용">#REF!,#REF!,#REF!,#REF!,#REF!,#REF!</definedName>
    <definedName name="일반통신설비">#REF!</definedName>
    <definedName name="일위대가" hidden="1">#REF!</definedName>
    <definedName name="일위대가1">#REF!</definedName>
    <definedName name="일위리스트">#REF!</definedName>
    <definedName name="일위산출">#REF!</definedName>
    <definedName name="일위산출1">#REF!</definedName>
    <definedName name="ㅈㄷ" hidden="1">#REF!</definedName>
    <definedName name="ㅈㄷㄳㄳㄱㄷㅈ" hidden="1">#REF!</definedName>
    <definedName name="ㅈㅂ" hidden="1">#REF!</definedName>
    <definedName name="ㅈㅈㅈ" hidden="1">#REF!</definedName>
    <definedName name="자금분담1">#REF!</definedName>
    <definedName name="자동안내방송설비">#REF!</definedName>
    <definedName name="자동화재탐지설비">#REF!</definedName>
    <definedName name="자재단가">#REF!</definedName>
    <definedName name="자재단가표">#REF!</definedName>
    <definedName name="자재리스트">#REF!</definedName>
    <definedName name="재료비">#REF!</definedName>
    <definedName name="전등신설">#REF!</definedName>
    <definedName name="전망">#REF!</definedName>
    <definedName name="전선관">#REF!</definedName>
    <definedName name="전화및TV공시청설비">#REF!</definedName>
    <definedName name="조건_입력">[41]!조건_입력</definedName>
    <definedName name="조적" localSheetId="0">[21]!조적</definedName>
    <definedName name="조적">[21]!조적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기리스트">#REF!</definedName>
    <definedName name="지">#REF!</definedName>
    <definedName name="지우기">[37]!지우기</definedName>
    <definedName name="지중자재" localSheetId="0">#REF!</definedName>
    <definedName name="지중자재">#REF!</definedName>
    <definedName name="진태" localSheetId="0">#REF!,#REF!,#REF!,#REF!,#REF!,#REF!,#REF!,#REF!,#REF!,#REF!,#REF!</definedName>
    <definedName name="진태">#REF!,#REF!,#REF!,#REF!,#REF!,#REF!,#REF!,#REF!,#REF!,#REF!,#REF!</definedName>
    <definedName name="ㅊ1555">#REF!</definedName>
    <definedName name="ㅊ2409">[42]내역!#REF!</definedName>
    <definedName name="창호" localSheetId="0">[21]!창호</definedName>
    <definedName name="창호">[21]!창호</definedName>
    <definedName name="철거자재" localSheetId="0">#REF!</definedName>
    <definedName name="철거자재">#REF!</definedName>
    <definedName name="철콘" localSheetId="0">[21]!철콘</definedName>
    <definedName name="철콘">[21]!철콘</definedName>
    <definedName name="청구내역비데" localSheetId="0">#REF!</definedName>
    <definedName name="청구내역비데">#REF!</definedName>
    <definedName name="청구내역수전">#REF!</definedName>
    <definedName name="청구내역악세사리">#REF!</definedName>
    <definedName name="청구바디">#REF!</definedName>
    <definedName name="총공사비" localSheetId="0">[24]공사개요!$P$4</definedName>
    <definedName name="총공사비">[24]공사개요!$P$4</definedName>
    <definedName name="총괄" localSheetId="0">#REF!</definedName>
    <definedName name="총괄">#REF!</definedName>
    <definedName name="총괄표">#REF!</definedName>
    <definedName name="케이블">#REF!</definedName>
    <definedName name="코드">[43]SIL98!$A$1:$I$11977</definedName>
    <definedName name="ㅌ1121">'[22]전차선로 물량표'!#REF!</definedName>
    <definedName name="타일" localSheetId="0">[21]!타일</definedName>
    <definedName name="타일">[21]!타일</definedName>
    <definedName name="토공" localSheetId="0">[21]!토공</definedName>
    <definedName name="토공">[21]!토공</definedName>
    <definedName name="판넬자재" localSheetId="0">#REF!</definedName>
    <definedName name="판넬자재">#REF!</definedName>
    <definedName name="평당단가" localSheetId="0" hidden="1">[7]인사자료총집계!#REF!</definedName>
    <definedName name="평당단가" hidden="1">[7]인사자료총집계!#REF!</definedName>
    <definedName name="표지" localSheetId="0">#REF!</definedName>
    <definedName name="표지">#REF!</definedName>
    <definedName name="표지2" hidden="1">#REF!</definedName>
    <definedName name="표지3">#REF!</definedName>
    <definedName name="ㅎㅎ" hidden="1">#REF!</definedName>
    <definedName name="하도">#REF!</definedName>
    <definedName name="하도비율">#REF!</definedName>
    <definedName name="행선안내게시기설비">#REF!</definedName>
    <definedName name="현장운영비산출" localSheetId="0" hidden="1">[8]인사자료총집계!#REF!</definedName>
    <definedName name="현장운영비산출" hidden="1">[8]인사자료총집계!#REF!</definedName>
    <definedName name="현지" localSheetId="0">#REF!</definedName>
    <definedName name="현지">#REF!</definedName>
    <definedName name="호박">#REF!</definedName>
    <definedName name="호표">#REF!</definedName>
    <definedName name="홈통" localSheetId="0">[21]!홈통</definedName>
    <definedName name="홈통">[21]!홈통</definedName>
    <definedName name="화ㅓㅣ허ㅏ" localSheetId="0">#REF!</definedName>
    <definedName name="화ㅓㅣ허ㅏ">#REF!</definedName>
    <definedName name="회수년">#REF!</definedName>
    <definedName name="ㅏ">#N/A</definedName>
    <definedName name="ㅏㅑㅏㅑ" localSheetId="0" hidden="1">#REF!</definedName>
    <definedName name="ㅏㅑㅏㅑ" hidden="1">#REF!</definedName>
    <definedName name="ㅐㅐ" localSheetId="0">[44]한강운반비!#REF!</definedName>
    <definedName name="ㅐㅐ">[44]한강운반비!#REF!</definedName>
    <definedName name="ㅐㅔ" localSheetId="0" hidden="1">#REF!</definedName>
    <definedName name="ㅐㅔ" hidden="1">#REF!</definedName>
    <definedName name="ㅑㅑ" localSheetId="0">[6]하조서!#REF!</definedName>
    <definedName name="ㅑㅑ">[6]하조서!#REF!</definedName>
    <definedName name="ㅔㅐ" localSheetId="0" hidden="1">#REF!</definedName>
    <definedName name="ㅔㅐ" hidden="1">#REF!</definedName>
    <definedName name="ㅔㅔ">[14]BJJIN!$F$12,[14]BJJIN!$F$14,[14]BJJIN!$H$12,[14]BJJIN!$H$14</definedName>
    <definedName name="ㅔㅔㅔㅔ" localSheetId="0" hidden="1">#REF!</definedName>
    <definedName name="ㅔㅔㅔㅔ" hidden="1">#REF!</definedName>
    <definedName name="ㅔㅔㅔㅔㅔ" hidden="1">#REF!</definedName>
    <definedName name="ㅔㅔㅔㅔㅔㅔㅔㅔ" hidden="1">#REF!</definedName>
    <definedName name="ㅕㅑ" hidden="1">#REF!</definedName>
    <definedName name="ㅕㅑㅐㅔ" hidden="1">#REF!</definedName>
    <definedName name="ㅕㅑㅕㅑ" hidden="1">#REF!</definedName>
    <definedName name="ㅕㅑㅕㅕㅑ" hidden="1">#REF!</definedName>
    <definedName name="ㅗ1019">#REF!</definedName>
    <definedName name="ㅗ로롤" hidden="1">#REF!</definedName>
    <definedName name="ㅗ호로롤" hidden="1">#REF!</definedName>
    <definedName name="ㅛㅕㅛㅕ" hidden="1">#REF!</definedName>
    <definedName name="ㅛㅛㅛㅛㅛ">#REF!</definedName>
    <definedName name="ㅜㅡㅜㅡㅜㅡ" hidden="1">#REF!</definedName>
    <definedName name="ㅠ12">[45]대림산업!$B$12341</definedName>
    <definedName name="ㅠ131" localSheetId="0">#REF!</definedName>
    <definedName name="ㅠ131">#REF!</definedName>
    <definedName name="ㅠ2">#REF!</definedName>
    <definedName name="ㅠㅗ">#REF!</definedName>
    <definedName name="ㅣ894">#REF!</definedName>
    <definedName name="ㅣㅏㅎ">#REF!</definedName>
    <definedName name="ㅣㅣㅣ">[46]한강운반비!#REF!</definedName>
  </definedNames>
  <calcPr calcId="124519" iterate="1"/>
  <fileRecoveryPr repairLoad="1"/>
</workbook>
</file>

<file path=xl/calcChain.xml><?xml version="1.0" encoding="utf-8"?>
<calcChain xmlns="http://schemas.openxmlformats.org/spreadsheetml/2006/main">
  <c r="F22" i="13"/>
  <c r="K43" i="1" l="1"/>
  <c r="F43"/>
  <c r="L43" s="1"/>
  <c r="K47"/>
  <c r="F47"/>
  <c r="L47" s="1"/>
  <c r="K42"/>
  <c r="F42"/>
  <c r="L42" s="1"/>
  <c r="F41"/>
  <c r="L41" s="1"/>
  <c r="K41"/>
  <c r="K63"/>
  <c r="H63"/>
  <c r="F63"/>
  <c r="K62"/>
  <c r="H62"/>
  <c r="F62"/>
  <c r="K61"/>
  <c r="H61"/>
  <c r="H64" s="1"/>
  <c r="F61"/>
  <c r="K60"/>
  <c r="F60"/>
  <c r="L60" s="1"/>
  <c r="K59"/>
  <c r="F59"/>
  <c r="L59" s="1"/>
  <c r="K58"/>
  <c r="F58"/>
  <c r="L58" s="1"/>
  <c r="K57"/>
  <c r="F57"/>
  <c r="L57" s="1"/>
  <c r="K56"/>
  <c r="F56"/>
  <c r="L56" s="1"/>
  <c r="K55"/>
  <c r="F55"/>
  <c r="L55" s="1"/>
  <c r="K54"/>
  <c r="F54"/>
  <c r="L54" s="1"/>
  <c r="K53"/>
  <c r="F53"/>
  <c r="L53" s="1"/>
  <c r="F33"/>
  <c r="L33" s="1"/>
  <c r="K33"/>
  <c r="F34"/>
  <c r="L34" s="1"/>
  <c r="K34"/>
  <c r="F64" l="1"/>
  <c r="L63"/>
  <c r="L64" s="1"/>
  <c r="L62"/>
  <c r="L61"/>
  <c r="J51" l="1"/>
  <c r="J29" l="1"/>
  <c r="A8"/>
  <c r="A7"/>
  <c r="A6"/>
  <c r="H35"/>
  <c r="H6" s="1"/>
  <c r="K32"/>
  <c r="F32"/>
  <c r="L32" l="1"/>
  <c r="L35" s="1"/>
  <c r="F35"/>
  <c r="F6" s="1"/>
  <c r="H8" l="1"/>
  <c r="F8"/>
  <c r="L8" l="1"/>
  <c r="K40"/>
  <c r="H50"/>
  <c r="H49"/>
  <c r="H48"/>
  <c r="F46"/>
  <c r="L46" s="1"/>
  <c r="K46"/>
  <c r="F39"/>
  <c r="L39" s="1"/>
  <c r="K39"/>
  <c r="F44"/>
  <c r="L44" s="1"/>
  <c r="K44"/>
  <c r="F45"/>
  <c r="L45" s="1"/>
  <c r="K45"/>
  <c r="F48"/>
  <c r="K48"/>
  <c r="F49"/>
  <c r="K49"/>
  <c r="H51" l="1"/>
  <c r="H65"/>
  <c r="F40"/>
  <c r="L40" s="1"/>
  <c r="L48"/>
  <c r="L49"/>
  <c r="A1"/>
  <c r="H7" l="1"/>
  <c r="H29" s="1"/>
  <c r="F38"/>
  <c r="L38" s="1"/>
  <c r="K38" l="1"/>
  <c r="F37" l="1"/>
  <c r="K37"/>
  <c r="L37" l="1"/>
  <c r="A5"/>
  <c r="A17" i="13" s="1"/>
  <c r="F19" l="1"/>
  <c r="L6" i="1" l="1"/>
  <c r="F18" i="13" l="1"/>
  <c r="K50" i="1"/>
  <c r="F50"/>
  <c r="F51" s="1"/>
  <c r="L50" l="1"/>
  <c r="L51" s="1"/>
  <c r="F7" l="1"/>
  <c r="F29" s="1"/>
  <c r="F65"/>
  <c r="L65"/>
  <c r="L7" l="1"/>
  <c r="L29" s="1"/>
  <c r="E17" i="13"/>
  <c r="F17" s="1"/>
  <c r="F21" s="1"/>
  <c r="B13" s="1"/>
</calcChain>
</file>

<file path=xl/sharedStrings.xml><?xml version="1.0" encoding="utf-8"?>
<sst xmlns="http://schemas.openxmlformats.org/spreadsheetml/2006/main" count="163" uniqueCount="109">
  <si>
    <t>품  명</t>
  </si>
  <si>
    <t>규  격</t>
  </si>
  <si>
    <t>단위</t>
  </si>
  <si>
    <t>수량</t>
  </si>
  <si>
    <t>재 료 비</t>
    <phoneticPr fontId="3" type="noConversion"/>
  </si>
  <si>
    <t>노 무 비</t>
    <phoneticPr fontId="3" type="noConversion"/>
  </si>
  <si>
    <t>합  계</t>
  </si>
  <si>
    <t>비  고</t>
  </si>
  <si>
    <t>단  가</t>
  </si>
  <si>
    <t>금  액</t>
  </si>
  <si>
    <t>[ 집 계 표 ]</t>
    <phoneticPr fontId="2" type="noConversion"/>
  </si>
  <si>
    <t>공   사   명</t>
    <phoneticPr fontId="3" type="noConversion"/>
  </si>
  <si>
    <t>공 사 금 액</t>
    <phoneticPr fontId="3" type="noConversion"/>
  </si>
  <si>
    <t>공      종</t>
    <phoneticPr fontId="3" type="noConversion"/>
  </si>
  <si>
    <t>규    격</t>
  </si>
  <si>
    <t>단위</t>
    <phoneticPr fontId="3" type="noConversion"/>
  </si>
  <si>
    <t>수  량</t>
    <phoneticPr fontId="124" type="noConversion"/>
  </si>
  <si>
    <t>단   가</t>
  </si>
  <si>
    <t>금    액</t>
  </si>
  <si>
    <t>비     고</t>
  </si>
  <si>
    <t>DESCRIPTION</t>
  </si>
  <si>
    <t>MODEL</t>
  </si>
  <si>
    <t>UNIT</t>
    <phoneticPr fontId="3" type="noConversion"/>
  </si>
  <si>
    <t>Q'TY</t>
    <phoneticPr fontId="3" type="noConversion"/>
  </si>
  <si>
    <t>UNIT PRICE</t>
  </si>
  <si>
    <t>AMOUNT</t>
  </si>
  <si>
    <t>REMARKS</t>
  </si>
  <si>
    <t>식</t>
    <phoneticPr fontId="3" type="noConversion"/>
  </si>
  <si>
    <t>합    계</t>
    <phoneticPr fontId="3" type="noConversion"/>
  </si>
  <si>
    <t>특기사항</t>
    <phoneticPr fontId="3" type="noConversion"/>
  </si>
  <si>
    <t>5. 기타사항</t>
    <phoneticPr fontId="3" type="noConversion"/>
  </si>
  <si>
    <t>1) 설치 및 시운전포함</t>
    <phoneticPr fontId="3" type="noConversion"/>
  </si>
  <si>
    <r>
      <t xml:space="preserve">3. 인 도 장 소 : </t>
    </r>
    <r>
      <rPr>
        <sz val="10"/>
        <rFont val="맑은 고딕"/>
        <family val="3"/>
        <charset val="129"/>
      </rPr>
      <t xml:space="preserve"> 계약자 지정장소</t>
    </r>
    <phoneticPr fontId="3" type="noConversion"/>
  </si>
  <si>
    <t xml:space="preserve">
</t>
    <phoneticPr fontId="3" type="noConversion"/>
  </si>
  <si>
    <t>경     비</t>
    <phoneticPr fontId="3" type="noConversion"/>
  </si>
  <si>
    <t>41200017022</t>
  </si>
  <si>
    <t>41200017023</t>
  </si>
  <si>
    <t xml:space="preserve">담  당  자 : </t>
    <phoneticPr fontId="3" type="noConversion"/>
  </si>
  <si>
    <t>하기와 같이 견적 합니다.</t>
    <phoneticPr fontId="3" type="noConversion"/>
  </si>
  <si>
    <r>
      <t xml:space="preserve">1. 납        기 : </t>
    </r>
    <r>
      <rPr>
        <sz val="10"/>
        <rFont val="맑은 고딕"/>
        <family val="3"/>
        <charset val="129"/>
      </rPr>
      <t xml:space="preserve"> 별도 협의</t>
    </r>
    <phoneticPr fontId="3" type="noConversion"/>
  </si>
  <si>
    <t xml:space="preserve">                H    P. 010-2423-2959</t>
    <phoneticPr fontId="3" type="noConversion"/>
  </si>
  <si>
    <t>[ 합           계 ]</t>
    <phoneticPr fontId="2" type="noConversion"/>
  </si>
  <si>
    <t>[ 소           계 ]</t>
    <phoneticPr fontId="2" type="noConversion"/>
  </si>
  <si>
    <t>3) 실내기 점검구 제외.</t>
    <phoneticPr fontId="3" type="noConversion"/>
  </si>
  <si>
    <t>제  출  처 :  경인지방우정청 귀하</t>
    <phoneticPr fontId="3" type="noConversion"/>
  </si>
  <si>
    <t xml:space="preserve">                T E L. 031-308-5574</t>
    <phoneticPr fontId="3" type="noConversion"/>
  </si>
  <si>
    <t xml:space="preserve">                F A X. 031-308-5573</t>
    <phoneticPr fontId="3" type="noConversion"/>
  </si>
  <si>
    <t>4) 내역 외 추가공사 별도</t>
    <phoneticPr fontId="3" type="noConversion"/>
  </si>
  <si>
    <t>4. 담 당 자  : 청운이엔지 방 두 성부장</t>
    <phoneticPr fontId="3" type="noConversion"/>
  </si>
  <si>
    <t>냉매배관</t>
    <phoneticPr fontId="2" type="noConversion"/>
  </si>
  <si>
    <t xml:space="preserve">보온재 </t>
    <phoneticPr fontId="2" type="noConversion"/>
  </si>
  <si>
    <t>통신선</t>
    <phoneticPr fontId="2" type="noConversion"/>
  </si>
  <si>
    <t>실외기 받침대</t>
    <phoneticPr fontId="2" type="noConversion"/>
  </si>
  <si>
    <t>vctf 1.5sq 4c</t>
    <phoneticPr fontId="2" type="noConversion"/>
  </si>
  <si>
    <t>cv 2.5sq 3c</t>
    <phoneticPr fontId="2" type="noConversion"/>
  </si>
  <si>
    <t>m</t>
    <phoneticPr fontId="2" type="noConversion"/>
  </si>
  <si>
    <t>ea</t>
    <phoneticPr fontId="2" type="noConversion"/>
  </si>
  <si>
    <t>잡자재비</t>
    <phoneticPr fontId="2" type="noConversion"/>
  </si>
  <si>
    <t>식</t>
    <phoneticPr fontId="2" type="noConversion"/>
  </si>
  <si>
    <t>인건비</t>
    <phoneticPr fontId="2" type="noConversion"/>
  </si>
  <si>
    <t>기계설비공</t>
    <phoneticPr fontId="2" type="noConversion"/>
  </si>
  <si>
    <t>보통인부</t>
    <phoneticPr fontId="2" type="noConversion"/>
  </si>
  <si>
    <t xml:space="preserve">인 </t>
    <phoneticPr fontId="2" type="noConversion"/>
  </si>
  <si>
    <t>청  운  이  엔  지</t>
    <phoneticPr fontId="3" type="noConversion"/>
  </si>
  <si>
    <t>단위절사</t>
    <phoneticPr fontId="3" type="noConversion"/>
  </si>
  <si>
    <t xml:space="preserve"> 부가세</t>
    <phoneticPr fontId="3" type="noConversion"/>
  </si>
  <si>
    <t>1. 냉난방기 구매 및 설치</t>
    <phoneticPr fontId="2" type="noConversion"/>
  </si>
  <si>
    <t>1-1. 물품대</t>
    <phoneticPr fontId="2" type="noConversion"/>
  </si>
  <si>
    <t>대</t>
    <phoneticPr fontId="2" type="noConversion"/>
  </si>
  <si>
    <t>9.52mm</t>
    <phoneticPr fontId="2" type="noConversion"/>
  </si>
  <si>
    <t>싱글형</t>
    <phoneticPr fontId="2" type="noConversion"/>
  </si>
  <si>
    <t>1-2. 설치비</t>
    <phoneticPr fontId="2" type="noConversion"/>
  </si>
  <si>
    <t>19년노임</t>
    <phoneticPr fontId="2" type="noConversion"/>
  </si>
  <si>
    <t>실내기 전원선</t>
    <phoneticPr fontId="2" type="noConversion"/>
  </si>
  <si>
    <t>동부속,테이프 외</t>
    <phoneticPr fontId="2" type="noConversion"/>
  </si>
  <si>
    <r>
      <t>2. 지 불 조 건 :</t>
    </r>
    <r>
      <rPr>
        <sz val="10"/>
        <rFont val="맑은 고딕"/>
        <family val="3"/>
        <charset val="129"/>
      </rPr>
      <t xml:space="preserve">  귀사지불조건</t>
    </r>
    <phoneticPr fontId="3" type="noConversion"/>
  </si>
  <si>
    <t>크레인</t>
    <phoneticPr fontId="2" type="noConversion"/>
  </si>
  <si>
    <t>제  출  일 : 2019 년  7 월   31 일</t>
    <phoneticPr fontId="3" type="noConversion"/>
  </si>
  <si>
    <t>양평우체국 냉난방기 구매 및 이전설치</t>
    <phoneticPr fontId="3" type="noConversion"/>
  </si>
  <si>
    <t>2) 실외기 전기공사 , 차단기 별도.</t>
    <phoneticPr fontId="3" type="noConversion"/>
  </si>
  <si>
    <t>대</t>
    <phoneticPr fontId="2" type="noConversion"/>
  </si>
  <si>
    <t>1-3. 냉난방기 이전설치</t>
    <phoneticPr fontId="2" type="noConversion"/>
  </si>
  <si>
    <t>인건비(철거 포함)</t>
    <phoneticPr fontId="2" type="noConversion"/>
  </si>
  <si>
    <t xml:space="preserve">냉매 </t>
    <phoneticPr fontId="2" type="noConversion"/>
  </si>
  <si>
    <t>R-410A</t>
    <phoneticPr fontId="2" type="noConversion"/>
  </si>
  <si>
    <t>kg</t>
    <phoneticPr fontId="2" type="noConversion"/>
  </si>
  <si>
    <t>22.22mm</t>
    <phoneticPr fontId="2" type="noConversion"/>
  </si>
  <si>
    <t>행거</t>
    <phoneticPr fontId="2" type="noConversion"/>
  </si>
  <si>
    <t>평균 80MM</t>
    <phoneticPr fontId="2" type="noConversion"/>
  </si>
  <si>
    <t>장비사용료(철거용)</t>
    <phoneticPr fontId="2" type="noConversion"/>
  </si>
  <si>
    <t>냉매</t>
    <phoneticPr fontId="2" type="noConversion"/>
  </si>
  <si>
    <t>R-410A</t>
    <phoneticPr fontId="2" type="noConversion"/>
  </si>
  <si>
    <t>냉방기 벽걸이형</t>
    <phoneticPr fontId="2" type="noConversion"/>
  </si>
  <si>
    <t>냉난방기 벽걸이형</t>
    <phoneticPr fontId="2" type="noConversion"/>
  </si>
  <si>
    <t>AR07K5190HVS</t>
    <phoneticPr fontId="2" type="noConversion"/>
  </si>
  <si>
    <t>AR07R5172HZS</t>
    <phoneticPr fontId="2" type="noConversion"/>
  </si>
  <si>
    <t>AR16R5190HVS</t>
    <phoneticPr fontId="2" type="noConversion"/>
  </si>
  <si>
    <t>통신실</t>
    <phoneticPr fontId="2" type="noConversion"/>
  </si>
  <si>
    <t>365코너
휴게실</t>
    <phoneticPr fontId="2" type="noConversion"/>
  </si>
  <si>
    <t>FC실</t>
    <phoneticPr fontId="2" type="noConversion"/>
  </si>
  <si>
    <t>드레인펌프</t>
    <phoneticPr fontId="2" type="noConversion"/>
  </si>
  <si>
    <t>응축수 배수용</t>
    <phoneticPr fontId="2" type="noConversion"/>
  </si>
  <si>
    <t>조</t>
    <phoneticPr fontId="2" type="noConversion"/>
  </si>
  <si>
    <t>배수호스</t>
    <phoneticPr fontId="2" type="noConversion"/>
  </si>
  <si>
    <t>12mm</t>
    <phoneticPr fontId="2" type="noConversion"/>
  </si>
  <si>
    <t>m</t>
    <phoneticPr fontId="2" type="noConversion"/>
  </si>
  <si>
    <t>6.35mm</t>
    <phoneticPr fontId="2" type="noConversion"/>
  </si>
  <si>
    <t>12.7mm</t>
    <phoneticPr fontId="2" type="noConversion"/>
  </si>
  <si>
    <t>(VAT 포함), 천단위 조정</t>
    <phoneticPr fontId="3" type="noConversion"/>
  </si>
</sst>
</file>

<file path=xl/styles.xml><?xml version="1.0" encoding="utf-8"?>
<styleSheet xmlns="http://schemas.openxmlformats.org/spreadsheetml/2006/main">
  <numFmts count="11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_-* #,##0.0_-;\-* #,##0.0_-;_-* &quot;-&quot;_-;_-@_-"/>
    <numFmt numFmtId="178" formatCode="_-* #,##0.00_-;\-* #,##0.00_-;_-* &quot;-&quot;_-;_-@_-"/>
    <numFmt numFmtId="179" formatCode="_-* #,##0.0_-;\-* #,##0.0_-;_-* &quot;-&quot;?_-;_-@_-"/>
    <numFmt numFmtId="180" formatCode="0.000"/>
    <numFmt numFmtId="181" formatCode="#,##0;[Red]&quot;-&quot;#,##0"/>
    <numFmt numFmtId="182" formatCode="_ * #,##0.00_ ;_ * \-#,##0.00_ ;_ * &quot;-&quot;??_ ;_ @_ "/>
    <numFmt numFmtId="183" formatCode="_ * #,##0_ ;_ * \-#,##0_ ;_ * &quot;-&quot;_ ;_ @_ "/>
    <numFmt numFmtId="184" formatCode="0.0000000000%"/>
    <numFmt numFmtId="185" formatCode="&quot;₩&quot;#,##0.00;&quot;₩&quot;\-#,##0.00"/>
    <numFmt numFmtId="186" formatCode="_-&quot;₩&quot;* #,##0.00_-;&quot;₩&quot;&quot;₩&quot;\-&quot;₩&quot;* #,##0.00_-;_-&quot;₩&quot;* &quot;-&quot;??_-;_-@_-"/>
    <numFmt numFmtId="187" formatCode="_-* #,##0.00_-;&quot;₩&quot;&quot;₩&quot;\-* #,##0.00_-;_-* &quot;-&quot;??_-;_-@_-"/>
    <numFmt numFmtId="188" formatCode="&quot;₩&quot;#,##0;&quot;₩&quot;&quot;₩&quot;&quot;₩&quot;&quot;₩&quot;\-#,##0"/>
    <numFmt numFmtId="189" formatCode="&quot;₩&quot;#,##0;[Red]&quot;₩&quot;&quot;₩&quot;&quot;₩&quot;&quot;₩&quot;\-#,##0"/>
    <numFmt numFmtId="190" formatCode="&quot;₩&quot;#,##0.00;&quot;₩&quot;&quot;₩&quot;&quot;₩&quot;&quot;₩&quot;\-#,##0.00"/>
    <numFmt numFmtId="191" formatCode="_ &quot;₩&quot;* #,##0_ ;_ &quot;₩&quot;* \-#,##0_ ;_ &quot;₩&quot;* &quot;-&quot;_ ;_ @_ "/>
    <numFmt numFmtId="192" formatCode="_ &quot;₩&quot;* #,##0.00_ ;_ &quot;₩&quot;* \-#,##0.00_ ;_ &quot;₩&quot;* &quot;-&quot;??_ ;_ @_ "/>
    <numFmt numFmtId="193" formatCode="_ * #\!\,##0_ ;_ * &quot;₩&quot;\!\-#\!\,##0_ ;_ * &quot;-&quot;_ ;_ @_ "/>
    <numFmt numFmtId="194" formatCode="&quot;₩&quot;###\!\,0&quot;.&quot;00;[Red]&quot;₩&quot;&quot;₩&quot;\!\-###\!\,0&quot;.&quot;00"/>
    <numFmt numFmtId="195" formatCode="#,##0.0"/>
    <numFmt numFmtId="196" formatCode="_-* #,##0.000_-;\-* #,##0.000_-;_-* &quot;-&quot;_-;_-@_-"/>
    <numFmt numFmtId="197" formatCode="0.0000%"/>
    <numFmt numFmtId="198" formatCode="#,##0.000"/>
    <numFmt numFmtId="199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00" formatCode="&quot;₩&quot;#,##0;[Red]&quot;₩&quot;\-#,##0"/>
    <numFmt numFmtId="201" formatCode="#."/>
    <numFmt numFmtId="202" formatCode="0.0%"/>
    <numFmt numFmtId="203" formatCode="_ &quot;kr&quot;\ * #,##0.00_ ;_ &quot;kr&quot;\ * \-#,##0.00_ ;_ &quot;kr&quot;\ * &quot;-&quot;??_ ;_ @_ "/>
    <numFmt numFmtId="204" formatCode="0.00_ "/>
    <numFmt numFmtId="205" formatCode="_(* #,##0_);_(* \(#,##0\);_(* &quot;-&quot;_);_(@_)"/>
    <numFmt numFmtId="206" formatCode="mmm\.yy"/>
    <numFmt numFmtId="207" formatCode="#,##0\K\W"/>
    <numFmt numFmtId="208" formatCode="#,##0\K\W\ \+"/>
    <numFmt numFmtId="209" formatCode="#,##0\K\W\ \="/>
    <numFmt numFmtId="210" formatCode="\=\ #,##0\K\W"/>
    <numFmt numFmtId="211" formatCode="\=\ 0.0%"/>
    <numFmt numFmtId="212" formatCode="?/?#"/>
    <numFmt numFmtId="213" formatCode="_(&quot;$&quot;* #,##0_);_(&quot;$&quot;* \(#,##0\);_(&quot;$&quot;* &quot;-&quot;_);_(@_)"/>
    <numFmt numFmtId="214" formatCode="#,##0&quot;칸&quot;"/>
    <numFmt numFmtId="215" formatCode="#.00"/>
    <numFmt numFmtId="216" formatCode="yy&quot;년&quot;&quot;₩&quot;&quot;₩&quot;&quot;₩&quot;&quot;₩&quot;&quot;₩&quot;&quot;₩&quot;\ mm&quot;월&quot;&quot;₩&quot;&quot;₩&quot;&quot;₩&quot;&quot;₩&quot;&quot;₩&quot;&quot;₩&quot;\ dd&quot;일&quot;"/>
    <numFmt numFmtId="217" formatCode="&quot;kr&quot;\ #,##0;&quot;kr&quot;\ \-#,##0"/>
    <numFmt numFmtId="218" formatCode="0_ "/>
    <numFmt numFmtId="219" formatCode="#,##0&quot; &quot;;[Red]&quot;△&quot;#,##0&quot; &quot;"/>
    <numFmt numFmtId="220" formatCode="* #,##0&quot; &quot;;[Red]* &quot;△&quot;#,##0&quot; &quot;;* @"/>
    <numFmt numFmtId="221" formatCode="#,##0.####;[Red]&quot;△&quot;#,##0.####"/>
    <numFmt numFmtId="222" formatCode="#,##0_);[Red]&quot;₩&quot;\!\-#,##0"/>
    <numFmt numFmtId="223" formatCode="&quot;₩&quot;\ #,##0.00;[Red]&quot;₩&quot;\ \-#,##0.00"/>
    <numFmt numFmtId="224" formatCode="_ * #,##0.00_ ;_ * \-#,##0.00_ ;_ * &quot;-&quot;_ ;_ @_ "/>
    <numFmt numFmtId="225" formatCode="0%\ "/>
    <numFmt numFmtId="226" formatCode="&quot;$&quot;#,##0_);[Red]\(&quot;$&quot;#,##0\)"/>
    <numFmt numFmtId="227" formatCode="&quot;$&quot;#,##0.00_);[Red]\(&quot;$&quot;#,##0.00\)"/>
    <numFmt numFmtId="228" formatCode="#,##0;&quot;-&quot;#,##0"/>
    <numFmt numFmtId="229" formatCode="\$#,##0.00"/>
    <numFmt numFmtId="230" formatCode="\,##"/>
    <numFmt numFmtId="231" formatCode="###"/>
    <numFmt numFmtId="232" formatCode="#,##0.00;&quot;-&quot;#,##0.00"/>
    <numFmt numFmtId="233" formatCode="#,##0.00;[Red]&quot;-&quot;#,##0.00"/>
    <numFmt numFmtId="234" formatCode="&quot;(&quot;###.00&quot;)&quot;"/>
    <numFmt numFmtId="235" formatCode="[Red]\+#;[Red]\-#;[Red]0"/>
    <numFmt numFmtId="236" formatCode="#,##0;[Red]&quot;△&quot;#,##0"/>
    <numFmt numFmtId="237" formatCode="#,##0_ ;[Red]&quot;△&quot;#,##0\ "/>
    <numFmt numFmtId="238" formatCode="&quot;₩&quot;#,##0.00\ ;\(&quot;₩&quot;#,##0.00\)"/>
    <numFmt numFmtId="239" formatCode="&quot;₩&quot;\ \ #,##0\ &quot;원정&quot;;\-&quot;₩&quot;#,##0"/>
    <numFmt numFmtId="240" formatCode="_ &quot;₩&quot;* #,##0.00_ ;_ &quot;₩&quot;* &quot;₩&quot;&quot;₩&quot;&quot;₩&quot;&quot;₩&quot;&quot;₩&quot;&quot;₩&quot;&quot;₩&quot;\-#,##0.00_ ;_ &quot;₩&quot;* &quot;-&quot;??_ ;_ @_ "/>
    <numFmt numFmtId="241" formatCode="&quot;×&quot;#,##0.00"/>
    <numFmt numFmtId="242" formatCode="&quot;₩&quot;#,##0;&quot;₩&quot;&quot;₩&quot;&quot;₩&quot;&quot;₩&quot;&quot;₩&quot;&quot;₩&quot;&quot;₩&quot;&quot;₩&quot;&quot;₩&quot;\-#,##0"/>
    <numFmt numFmtId="243" formatCode="_ * #,##0.00_ ;_ * &quot;₩&quot;&quot;₩&quot;&quot;₩&quot;&quot;₩&quot;&quot;₩&quot;&quot;₩&quot;&quot;₩&quot;\-#,##0.00_ ;_ * &quot;-&quot;??_ ;_ @_ "/>
    <numFmt numFmtId="244" formatCode="0.0"/>
    <numFmt numFmtId="245" formatCode="_-* #,##0.0000_-;\-* #,##0.0000_-;_-* &quot;-&quot;??_-;_-@_-"/>
    <numFmt numFmtId="246" formatCode="&quot;(&quot;\ #,##0&quot;)&quot;"/>
    <numFmt numFmtId="247" formatCode="&quot;₩&quot;#,##0;[Red]&quot;₩&quot;&quot;₩&quot;&quot;₩&quot;&quot;₩&quot;&quot;₩&quot;&quot;₩&quot;&quot;₩&quot;&quot;₩&quot;&quot;₩&quot;\-#,##0"/>
    <numFmt numFmtId="248" formatCode="_-[$€-2]* #,##0.00_-;\-[$€-2]* #,##0.00_-;_-[$€-2]* &quot;-&quot;??_-"/>
    <numFmt numFmtId="249" formatCode="#,##0.000\ &quot;㎏ &quot;"/>
    <numFmt numFmtId="250" formatCode="#,##0.000\ &quot;m  &quot;"/>
    <numFmt numFmtId="251" formatCode="#,##0.000\ &quot;㎡ &quot;"/>
    <numFmt numFmtId="252" formatCode="#,##0.000\ &quot;㎥ &quot;"/>
    <numFmt numFmtId="253" formatCode="&quot;₩&quot;#,##0.00;&quot;₩&quot;&quot;₩&quot;&quot;₩&quot;&quot;₩&quot;&quot;₩&quot;\-#,##0.00"/>
    <numFmt numFmtId="254" formatCode="0.0%;[Red]&quot;△&quot;0.0%"/>
    <numFmt numFmtId="255" formatCode="0.00%;[Red]&quot;△&quot;0.00%"/>
    <numFmt numFmtId="256" formatCode="#,##0_ ;[Red]\-#,##0\ "/>
    <numFmt numFmtId="257" formatCode="&quot;  &quot;@"/>
    <numFmt numFmtId="258" formatCode="#,##0.0#####\ ;[Red]\-#,##0.0#####\ "/>
    <numFmt numFmtId="259" formatCode="#,##0&quot;Kcal&quot;"/>
    <numFmt numFmtId="260" formatCode="#,##0.0000_ "/>
    <numFmt numFmtId="261" formatCode="#,##0.00_ "/>
    <numFmt numFmtId="262" formatCode="_-* #,##0_-;\-* #,##0_-;_-* &quot;-&quot;??_-;_-@_-"/>
    <numFmt numFmtId="263" formatCode="mm&quot;월&quot;\ dd&quot;일&quot;"/>
    <numFmt numFmtId="264" formatCode="0.00_);[Red]\(0.00\)"/>
    <numFmt numFmtId="265" formatCode="&quot;도급대비&quot;0.00%"/>
    <numFmt numFmtId="266" formatCode="_-* #,##0.0_-;\-* #,##0.0_-;_-* &quot;-&quot;??_-;_-@_-"/>
    <numFmt numFmtId="267" formatCode="#,##0.0;[Red]#,##0.0;&quot; &quot;"/>
    <numFmt numFmtId="268" formatCode="#,##0.0000"/>
    <numFmt numFmtId="269" formatCode="#,##0.00;[Red]#,##0.00;&quot; &quot;"/>
    <numFmt numFmtId="270" formatCode="mm/dd/yyyy"/>
    <numFmt numFmtId="271" formatCode="\$#.00"/>
    <numFmt numFmtId="272" formatCode="_ &quot;₩&quot;* #,##0.00_ ;_ &quot;₩&quot;* &quot;₩&quot;&quot;₩&quot;&quot;₩&quot;&quot;₩&quot;\-#,##0.00_ ;_ &quot;₩&quot;* &quot;-&quot;??_ ;_ @_ "/>
    <numFmt numFmtId="273" formatCode="\$#,##0\ ;\(\$#,##0\)"/>
    <numFmt numFmtId="274" formatCode="m\o\n\th\ d\,\ yyyy"/>
    <numFmt numFmtId="275" formatCode="&quot;$&quot;#,##0.000"/>
    <numFmt numFmtId="276" formatCode="#,##0.000\ &quot;EA &quot;"/>
    <numFmt numFmtId="277" formatCode="_-[$€-2]* #,##0.00_-;&quot;₩&quot;\!\-[$€-2]* #,##0.00_-;_-[$€-2]* &quot;-&quot;??_-"/>
    <numFmt numFmtId="278" formatCode="%#.00"/>
    <numFmt numFmtId="279" formatCode="#,##0\ ;\-#,##0\ ;"/>
    <numFmt numFmtId="280" formatCode="#,##0;\-#,##0;"/>
    <numFmt numFmtId="281" formatCode="#,##0.0#####"/>
    <numFmt numFmtId="282" formatCode="_(&quot;RM&quot;* #,##0.00_);_(&quot;RM&quot;* \(#,##0.00\);_(&quot;RM&quot;* &quot;-&quot;??_);_(@_)"/>
    <numFmt numFmtId="283" formatCode="&quot;US$&quot;#,##0_);\(&quot;US$&quot;#,##0\)"/>
    <numFmt numFmtId="284" formatCode="&quot;₩&quot;\$#,##0.00_);[Red]&quot;₩&quot;\(&quot;₩&quot;\$#,##0.00&quot;₩&quot;\)"/>
    <numFmt numFmtId="285" formatCode="_-* #,##0;\-* #,##0;_-* &quot;-&quot;;_-@"/>
    <numFmt numFmtId="286" formatCode="&quot;제 &quot;####&quot; 호표&quot;"/>
    <numFmt numFmtId="287" formatCode="&quot;US$&quot;#,##0_);[Red]\(&quot;US$&quot;#,##0\)"/>
  </numFmts>
  <fonts count="15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7.5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10"/>
      <name val="명조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"/>
      <color indexed="8"/>
      <name val="Courier"/>
      <family val="3"/>
    </font>
    <font>
      <b/>
      <sz val="18"/>
      <name val="Arial"/>
      <family val="2"/>
    </font>
    <font>
      <sz val="12"/>
      <name val="Helv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b/>
      <sz val="10"/>
      <name val="Helv"/>
      <family val="2"/>
    </font>
    <font>
      <b/>
      <sz val="12"/>
      <name val="Helv"/>
      <family val="2"/>
    </font>
    <font>
      <sz val="12"/>
      <name val="돋움"/>
      <family val="3"/>
      <charset val="129"/>
    </font>
    <font>
      <sz val="12"/>
      <name val="돋움체"/>
      <family val="3"/>
      <charset val="129"/>
    </font>
    <font>
      <sz val="10"/>
      <name val="μ¸¿oA¼"/>
      <family val="3"/>
      <charset val="129"/>
    </font>
    <font>
      <sz val="11"/>
      <name val="ⓒoUAAA¨u"/>
      <family val="1"/>
      <charset val="129"/>
    </font>
    <font>
      <sz val="12"/>
      <name val="굴림체"/>
      <family val="3"/>
      <charset val="129"/>
    </font>
    <font>
      <sz val="12"/>
      <name val="¹ÙÅÁÃ¼"/>
      <family val="1"/>
      <charset val="129"/>
    </font>
    <font>
      <sz val="11"/>
      <name val="바탕체"/>
      <family val="1"/>
      <charset val="129"/>
    </font>
    <font>
      <u/>
      <sz val="11"/>
      <color indexed="36"/>
      <name val="굴림체"/>
      <family val="3"/>
      <charset val="129"/>
    </font>
    <font>
      <sz val="11"/>
      <name val="굴림체"/>
      <family val="3"/>
      <charset val="129"/>
    </font>
    <font>
      <sz val="18"/>
      <name val="돋움체"/>
      <family val="3"/>
      <charset val="129"/>
    </font>
    <font>
      <b/>
      <sz val="13"/>
      <name val="굴림체"/>
      <family val="3"/>
      <charset val="129"/>
    </font>
    <font>
      <b/>
      <sz val="16"/>
      <name val="돋움체"/>
      <family val="3"/>
      <charset val="129"/>
    </font>
    <font>
      <sz val="11"/>
      <name val="μ¸¿o"/>
      <family val="3"/>
      <charset val="129"/>
    </font>
    <font>
      <sz val="12"/>
      <name val="μ¸¿oA¼"/>
      <family val="3"/>
      <charset val="129"/>
    </font>
    <font>
      <sz val="12"/>
      <name val="±¼¸²A¼"/>
      <family val="3"/>
      <charset val="129"/>
    </font>
    <font>
      <sz val="11"/>
      <name val="µ¸¿ò"/>
      <family val="3"/>
      <charset val="129"/>
    </font>
    <font>
      <sz val="11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Univers (WN)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0"/>
      <name val="바탕체"/>
      <family val="1"/>
      <charset val="129"/>
    </font>
    <font>
      <sz val="12"/>
      <color indexed="18"/>
      <name val="돋움체"/>
      <family val="3"/>
      <charset val="129"/>
    </font>
    <font>
      <i/>
      <sz val="12"/>
      <name val="굴림체"/>
      <family val="3"/>
      <charset val="129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0"/>
      <color indexed="19"/>
      <name val="돋움체"/>
      <family val="3"/>
      <charset val="129"/>
    </font>
    <font>
      <sz val="10"/>
      <name val="Times New Roman"/>
      <family val="1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sz val="12"/>
      <name val="명조"/>
      <family val="3"/>
      <charset val="129"/>
    </font>
    <font>
      <b/>
      <sz val="18"/>
      <name val="돋움체"/>
      <family val="3"/>
      <charset val="129"/>
    </font>
    <font>
      <sz val="10"/>
      <name val="한양신명조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sz val="10"/>
      <name val="±¼¸²Ã¼"/>
      <family val="3"/>
      <charset val="129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1"/>
      <color theme="1"/>
      <name val="맑은 고딕"/>
      <family val="3"/>
      <charset val="129"/>
      <scheme val="minor"/>
    </font>
    <font>
      <sz val="7.5"/>
      <color theme="1"/>
      <name val="돋움"/>
      <family val="3"/>
      <charset val="129"/>
    </font>
    <font>
      <b/>
      <sz val="7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"/>
      <name val="돋움"/>
      <family val="3"/>
      <charset val="129"/>
    </font>
    <font>
      <b/>
      <sz val="7"/>
      <name val="돋움"/>
      <family val="3"/>
      <charset val="129"/>
    </font>
    <font>
      <sz val="10"/>
      <name val="Helv"/>
      <family val="2"/>
    </font>
    <font>
      <sz val="10"/>
      <color indexed="8"/>
      <name val="Helv"/>
      <family val="2"/>
    </font>
    <font>
      <b/>
      <sz val="12"/>
      <name val="바탕체"/>
      <family val="1"/>
      <charset val="129"/>
    </font>
    <font>
      <b/>
      <sz val="12"/>
      <name val="굴림체"/>
      <family val="3"/>
      <charset val="129"/>
    </font>
    <font>
      <b/>
      <sz val="14"/>
      <name val="Arial"/>
      <family val="2"/>
    </font>
    <font>
      <sz val="12"/>
      <name val="¹ÙÅÁÃ¼"/>
      <family val="3"/>
      <charset val="129"/>
    </font>
    <font>
      <sz val="10"/>
      <name val="Geneva"/>
      <family val="2"/>
    </font>
    <font>
      <b/>
      <sz val="12"/>
      <name val="¹ÙÅÁÃ¼"/>
      <family val="1"/>
      <charset val="129"/>
    </font>
    <font>
      <b/>
      <sz val="12"/>
      <name val="¹UAAA¼"/>
      <family val="1"/>
      <charset val="129"/>
    </font>
    <font>
      <sz val="14"/>
      <name val="¹ÙÅÁÃ¼"/>
      <family val="3"/>
      <charset val="129"/>
    </font>
    <font>
      <b/>
      <sz val="9"/>
      <name val="Helv"/>
      <family val="2"/>
    </font>
    <font>
      <sz val="10"/>
      <color indexed="8"/>
      <name val="Arial"/>
      <family val="2"/>
    </font>
    <font>
      <u/>
      <sz val="8"/>
      <color indexed="12"/>
      <name val="Times New Roman"/>
      <family val="1"/>
    </font>
    <font>
      <b/>
      <sz val="8"/>
      <name val="Times New Roman"/>
      <family val="1"/>
    </font>
    <font>
      <i/>
      <outline/>
      <shadow/>
      <u/>
      <sz val="1"/>
      <color indexed="24"/>
      <name val="Courier"/>
      <family val="3"/>
    </font>
    <font>
      <sz val="12"/>
      <name val="견고딕"/>
      <family val="1"/>
      <charset val="129"/>
    </font>
    <font>
      <sz val="12"/>
      <name val="¹????¼"/>
      <family val="3"/>
      <charset val="129"/>
    </font>
    <font>
      <sz val="14"/>
      <name val="¾©"/>
      <family val="3"/>
      <charset val="129"/>
    </font>
    <font>
      <sz val="12"/>
      <name val="¾©"/>
      <family val="1"/>
      <charset val="129"/>
    </font>
    <font>
      <sz val="10"/>
      <name val="Courier New"/>
      <family val="3"/>
    </font>
    <font>
      <sz val="9"/>
      <name val="바탕체"/>
      <family val="1"/>
      <charset val="129"/>
    </font>
    <font>
      <sz val="12"/>
      <name val="Arial"/>
      <family val="2"/>
    </font>
    <font>
      <sz val="11"/>
      <name val="µ¸¿òÃ¼"/>
      <family val="3"/>
      <charset val="129"/>
    </font>
    <font>
      <sz val="10"/>
      <name val="µ¸¿òÃ¼"/>
      <family val="3"/>
      <charset val="129"/>
    </font>
    <font>
      <sz val="12"/>
      <name val="μ¸¿oA¼"/>
      <family val="1"/>
      <charset val="129"/>
    </font>
    <font>
      <u/>
      <sz val="10"/>
      <color indexed="12"/>
      <name val="Arial"/>
      <family val="2"/>
    </font>
    <font>
      <u/>
      <sz val="10"/>
      <color indexed="14"/>
      <name val="MS Sans Serif"/>
      <family val="2"/>
    </font>
    <font>
      <u/>
      <sz val="10"/>
      <color indexed="36"/>
      <name val="Arial"/>
      <family val="2"/>
    </font>
    <font>
      <sz val="14"/>
      <name val="뼥?ⓒ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굴림"/>
      <family val="3"/>
      <charset val="129"/>
    </font>
    <font>
      <b/>
      <u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바탕"/>
      <family val="1"/>
      <charset val="129"/>
    </font>
    <font>
      <sz val="1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2"/>
      <name val="뼻뮝"/>
      <family val="3"/>
      <charset val="129"/>
    </font>
    <font>
      <sz val="8"/>
      <name val="굴림체"/>
      <family val="3"/>
      <charset val="129"/>
    </font>
    <font>
      <sz val="11"/>
      <name val="돋움체"/>
      <family val="3"/>
      <charset val="129"/>
    </font>
    <font>
      <sz val="8"/>
      <color indexed="8"/>
      <name val="Gulim"/>
      <family val="3"/>
    </font>
    <font>
      <sz val="10"/>
      <name val="μ¸¿oA¼"/>
      <family val="1"/>
      <charset val="129"/>
    </font>
    <font>
      <u/>
      <sz val="8.5"/>
      <color indexed="36"/>
      <name val="바탕체"/>
      <family val="1"/>
      <charset val="129"/>
    </font>
    <font>
      <u/>
      <sz val="8.5"/>
      <color indexed="12"/>
      <name val="바탕체"/>
      <family val="1"/>
      <charset val="129"/>
    </font>
    <font>
      <b/>
      <i/>
      <sz val="18"/>
      <color indexed="39"/>
      <name val="돋움체"/>
      <family val="3"/>
      <charset val="129"/>
    </font>
    <font>
      <sz val="12"/>
      <name val="굴림"/>
      <family val="3"/>
      <charset val="129"/>
    </font>
    <font>
      <sz val="9"/>
      <name val="돋움체"/>
      <family val="3"/>
      <charset val="129"/>
    </font>
    <font>
      <u/>
      <sz val="9"/>
      <color indexed="36"/>
      <name val="바탕체"/>
      <family val="1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10"/>
      <color indexed="10"/>
      <name val="돋움"/>
      <family val="3"/>
      <charset val="129"/>
    </font>
    <font>
      <sz val="17"/>
      <name val="바탕체"/>
      <family val="1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7.5"/>
      <name val="돋움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gray06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15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0098">
    <xf numFmtId="0" fontId="0" fillId="0" borderId="0">
      <alignment vertical="center"/>
    </xf>
    <xf numFmtId="0" fontId="52" fillId="0" borderId="0"/>
    <xf numFmtId="3" fontId="28" fillId="0" borderId="1"/>
    <xf numFmtId="24" fontId="11" fillId="0" borderId="0" applyFont="0" applyFill="0" applyBorder="0" applyAlignment="0" applyProtection="0"/>
    <xf numFmtId="203" fontId="6" fillId="0" borderId="0" applyNumberFormat="0" applyFont="0" applyFill="0" applyBorder="0" applyAlignment="0" applyProtection="0"/>
    <xf numFmtId="204" fontId="6" fillId="0" borderId="0" applyNumberFormat="0" applyFont="0" applyFill="0" applyBorder="0" applyAlignment="0" applyProtection="0"/>
    <xf numFmtId="203" fontId="6" fillId="0" borderId="0" applyNumberFormat="0" applyFont="0" applyFill="0" applyBorder="0" applyAlignment="0" applyProtection="0"/>
    <xf numFmtId="204" fontId="6" fillId="0" borderId="0" applyNumberFormat="0" applyFont="0" applyFill="0" applyBorder="0" applyAlignment="0" applyProtection="0"/>
    <xf numFmtId="0" fontId="31" fillId="0" borderId="0">
      <alignment vertical="center"/>
    </xf>
    <xf numFmtId="40" fontId="6" fillId="0" borderId="2"/>
    <xf numFmtId="0" fontId="54" fillId="0" borderId="0">
      <alignment vertical="center"/>
    </xf>
    <xf numFmtId="0" fontId="31" fillId="0" borderId="0">
      <alignment vertical="center"/>
    </xf>
    <xf numFmtId="0" fontId="58" fillId="0" borderId="0" applyNumberFormat="0">
      <alignment horizontal="center" vertical="center"/>
      <protection locked="0" hidden="1"/>
    </xf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7" fillId="0" borderId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59" fillId="0" borderId="0"/>
    <xf numFmtId="0" fontId="7" fillId="0" borderId="0"/>
    <xf numFmtId="0" fontId="11" fillId="0" borderId="0"/>
    <xf numFmtId="0" fontId="11" fillId="0" borderId="0"/>
    <xf numFmtId="0" fontId="5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9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6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7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11" fillId="0" borderId="0"/>
    <xf numFmtId="0" fontId="5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9" fillId="0" borderId="0"/>
    <xf numFmtId="0" fontId="7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0" fontId="59" fillId="0" borderId="0"/>
    <xf numFmtId="0" fontId="11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9" fillId="0" borderId="0"/>
    <xf numFmtId="0" fontId="7" fillId="0" borderId="0"/>
    <xf numFmtId="0" fontId="7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7" fillId="0" borderId="0"/>
    <xf numFmtId="0" fontId="7" fillId="0" borderId="0"/>
    <xf numFmtId="0" fontId="9" fillId="0" borderId="0"/>
    <xf numFmtId="0" fontId="9" fillId="0" borderId="0" applyFont="0" applyFill="0" applyBorder="0" applyAlignment="0" applyProtection="0"/>
    <xf numFmtId="0" fontId="7" fillId="0" borderId="0"/>
    <xf numFmtId="0" fontId="9" fillId="0" borderId="0"/>
    <xf numFmtId="0" fontId="59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9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14" fillId="0" borderId="0"/>
    <xf numFmtId="177" fontId="6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3" fontId="28" fillId="0" borderId="1"/>
    <xf numFmtId="3" fontId="28" fillId="0" borderId="1"/>
    <xf numFmtId="0" fontId="31" fillId="0" borderId="0"/>
    <xf numFmtId="205" fontId="6" fillId="0" borderId="0">
      <alignment horizontal="center" vertical="center"/>
    </xf>
    <xf numFmtId="180" fontId="60" fillId="0" borderId="0">
      <alignment horizontal="center" vertical="center"/>
    </xf>
    <xf numFmtId="0" fontId="35" fillId="0" borderId="0">
      <alignment horizontal="center" vertical="center"/>
    </xf>
    <xf numFmtId="0" fontId="31" fillId="0" borderId="0"/>
    <xf numFmtId="0" fontId="31" fillId="0" borderId="0"/>
    <xf numFmtId="0" fontId="7" fillId="0" borderId="0" applyNumberFormat="0" applyFill="0" applyBorder="0" applyAlignment="0" applyProtection="0"/>
    <xf numFmtId="9" fontId="32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6" fillId="0" borderId="0"/>
    <xf numFmtId="0" fontId="19" fillId="0" borderId="0">
      <protection locked="0"/>
    </xf>
    <xf numFmtId="9" fontId="6" fillId="0" borderId="0">
      <protection locked="0"/>
    </xf>
    <xf numFmtId="38" fontId="31" fillId="0" borderId="0"/>
    <xf numFmtId="3" fontId="27" fillId="0" borderId="3" applyFill="0" applyBorder="0" applyAlignment="0" applyProtection="0">
      <alignment horizontal="centerContinuous" vertical="center"/>
    </xf>
    <xf numFmtId="188" fontId="6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52" fillId="0" borderId="0" applyNumberFormat="0" applyFont="0" applyAlignment="0">
      <alignment horizontal="center" vertical="center"/>
    </xf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38" fontId="35" fillId="0" borderId="0"/>
    <xf numFmtId="0" fontId="19" fillId="0" borderId="0">
      <protection locked="0"/>
    </xf>
    <xf numFmtId="3" fontId="11" fillId="0" borderId="4">
      <alignment horizontal="center"/>
    </xf>
    <xf numFmtId="0" fontId="19" fillId="0" borderId="0">
      <protection locked="0"/>
    </xf>
    <xf numFmtId="0" fontId="33" fillId="0" borderId="0" applyFont="0"/>
    <xf numFmtId="207" fontId="5" fillId="0" borderId="0" applyFont="0" applyFill="0" applyBorder="0" applyAlignment="0" applyProtection="0"/>
    <xf numFmtId="208" fontId="61" fillId="0" borderId="5" applyFont="0" applyFill="0" applyBorder="0" applyAlignment="0" applyProtection="0">
      <alignment vertical="center"/>
    </xf>
    <xf numFmtId="209" fontId="61" fillId="0" borderId="5" applyFont="0" applyFill="0" applyBorder="0" applyAlignment="0" applyProtection="0">
      <alignment vertical="center"/>
    </xf>
    <xf numFmtId="210" fontId="61" fillId="0" borderId="6" applyFont="0" applyFill="0" applyBorder="0" applyAlignment="0" applyProtection="0">
      <alignment horizontal="center"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35" fillId="2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211" fontId="61" fillId="0" borderId="5" applyFont="0" applyFill="0" applyBorder="0" applyAlignment="0" applyProtection="0">
      <alignment horizontal="center" vertical="center"/>
    </xf>
    <xf numFmtId="212" fontId="62" fillId="0" borderId="2" applyFont="0" applyFill="0" applyAlignment="0" applyProtection="0">
      <alignment horizontal="center" vertical="center"/>
    </xf>
    <xf numFmtId="0" fontId="8" fillId="0" borderId="0"/>
    <xf numFmtId="0" fontId="5" fillId="0" borderId="7" applyBorder="0"/>
    <xf numFmtId="213" fontId="5" fillId="0" borderId="0"/>
    <xf numFmtId="176" fontId="63" fillId="0" borderId="8">
      <alignment vertical="center"/>
    </xf>
    <xf numFmtId="0" fontId="64" fillId="0" borderId="9"/>
    <xf numFmtId="4" fontId="64" fillId="0" borderId="7"/>
    <xf numFmtId="214" fontId="5" fillId="0" borderId="7"/>
    <xf numFmtId="0" fontId="5" fillId="0" borderId="7"/>
    <xf numFmtId="0" fontId="27" fillId="0" borderId="1" applyFont="0" applyFill="0" applyBorder="0" applyAlignment="0" applyProtection="0"/>
    <xf numFmtId="3" fontId="6" fillId="0" borderId="0" applyFont="0" applyFill="0" applyBorder="0" applyAlignment="0" applyProtection="0"/>
    <xf numFmtId="181" fontId="24" fillId="0" borderId="0">
      <alignment vertical="center"/>
    </xf>
    <xf numFmtId="3" fontId="65" fillId="0" borderId="0" applyFont="0" applyFill="0" applyBorder="0" applyAlignment="0">
      <alignment horizontal="centerContinuous" vertical="center"/>
    </xf>
    <xf numFmtId="41" fontId="7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7" fillId="0" borderId="0"/>
    <xf numFmtId="0" fontId="59" fillId="0" borderId="0"/>
    <xf numFmtId="0" fontId="29" fillId="0" borderId="0" applyFont="0" applyFill="0" applyBorder="0" applyAlignment="0" applyProtection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10"/>
    <xf numFmtId="0" fontId="66" fillId="0" borderId="1">
      <alignment vertical="center"/>
    </xf>
    <xf numFmtId="215" fontId="5" fillId="0" borderId="0" applyFont="0" applyFill="0" applyBorder="0" applyAlignment="0" applyProtection="0"/>
    <xf numFmtId="216" fontId="35" fillId="0" borderId="0" applyFont="0" applyFill="0" applyBorder="0" applyAlignment="0" applyProtection="0"/>
    <xf numFmtId="215" fontId="5" fillId="0" borderId="0" applyFont="0" applyFill="0" applyBorder="0" applyAlignment="0" applyProtection="0"/>
    <xf numFmtId="217" fontId="35" fillId="0" borderId="0" applyFont="0" applyFill="0" applyBorder="0" applyAlignment="0" applyProtection="0"/>
    <xf numFmtId="215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218" fontId="31" fillId="0" borderId="0" applyFont="0" applyFill="0" applyBorder="0" applyAlignment="0" applyProtection="0"/>
    <xf numFmtId="0" fontId="67" fillId="0" borderId="0">
      <alignment vertical="center"/>
    </xf>
    <xf numFmtId="4" fontId="19" fillId="0" borderId="0">
      <protection locked="0"/>
    </xf>
    <xf numFmtId="0" fontId="64" fillId="0" borderId="0"/>
    <xf numFmtId="4" fontId="19" fillId="0" borderId="0">
      <protection locked="0"/>
    </xf>
    <xf numFmtId="189" fontId="6" fillId="0" borderId="0">
      <protection locked="0"/>
    </xf>
    <xf numFmtId="0" fontId="6" fillId="0" borderId="0">
      <alignment vertical="center"/>
    </xf>
    <xf numFmtId="0" fontId="36" fillId="0" borderId="0">
      <alignment horizontal="centerContinuous" vertical="center"/>
    </xf>
    <xf numFmtId="0" fontId="37" fillId="0" borderId="0">
      <alignment vertical="center"/>
    </xf>
    <xf numFmtId="0" fontId="6" fillId="0" borderId="1">
      <alignment horizontal="distributed" vertical="center"/>
    </xf>
    <xf numFmtId="0" fontId="6" fillId="0" borderId="7">
      <alignment horizontal="distributed" vertical="top"/>
    </xf>
    <xf numFmtId="0" fontId="6" fillId="0" borderId="11">
      <alignment horizontal="distributed"/>
    </xf>
    <xf numFmtId="193" fontId="38" fillId="0" borderId="0">
      <alignment vertical="center"/>
    </xf>
    <xf numFmtId="0" fontId="6" fillId="0" borderId="0"/>
    <xf numFmtId="41" fontId="5" fillId="0" borderId="0" applyFont="0" applyFill="0" applyBorder="0" applyAlignment="0" applyProtection="0"/>
    <xf numFmtId="183" fontId="6" fillId="0" borderId="0" applyNumberFormat="0" applyFont="0" applyFill="0" applyBorder="0" applyProtection="0">
      <alignment vertical="center"/>
    </xf>
    <xf numFmtId="194" fontId="6" fillId="2" borderId="0" applyFill="0" applyBorder="0" applyProtection="0">
      <alignment horizontal="right"/>
    </xf>
    <xf numFmtId="40" fontId="6" fillId="0" borderId="2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221" fontId="11" fillId="0" borderId="0" applyFont="0" applyFill="0" applyBorder="0" applyAlignment="0" applyProtection="0"/>
    <xf numFmtId="193" fontId="28" fillId="0" borderId="3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3" fontId="6" fillId="0" borderId="12"/>
    <xf numFmtId="187" fontId="6" fillId="0" borderId="0">
      <protection locked="0"/>
    </xf>
    <xf numFmtId="0" fontId="28" fillId="0" borderId="11">
      <alignment horizontal="distributed"/>
    </xf>
    <xf numFmtId="0" fontId="28" fillId="0" borderId="13">
      <alignment horizontal="distributed" vertical="center"/>
    </xf>
    <xf numFmtId="0" fontId="28" fillId="0" borderId="14">
      <alignment horizontal="distributed" vertical="top"/>
    </xf>
    <xf numFmtId="0" fontId="5" fillId="0" borderId="0"/>
    <xf numFmtId="0" fontId="5" fillId="0" borderId="0"/>
    <xf numFmtId="0" fontId="74" fillId="0" borderId="0">
      <alignment vertical="center"/>
    </xf>
    <xf numFmtId="0" fontId="5" fillId="0" borderId="0"/>
    <xf numFmtId="0" fontId="6" fillId="0" borderId="8">
      <alignment vertical="center" wrapText="1"/>
    </xf>
    <xf numFmtId="0" fontId="5" fillId="0" borderId="1" applyNumberFormat="0" applyFill="0" applyProtection="0">
      <alignment vertical="center"/>
    </xf>
    <xf numFmtId="200" fontId="53" fillId="0" borderId="15"/>
    <xf numFmtId="0" fontId="19" fillId="0" borderId="16">
      <protection locked="0"/>
    </xf>
    <xf numFmtId="222" fontId="6" fillId="0" borderId="0">
      <protection locked="0"/>
    </xf>
    <xf numFmtId="186" fontId="6" fillId="0" borderId="0">
      <protection locked="0"/>
    </xf>
    <xf numFmtId="190" fontId="6" fillId="0" borderId="0">
      <protection locked="0"/>
    </xf>
    <xf numFmtId="0" fontId="28" fillId="0" borderId="0">
      <alignment vertical="center"/>
    </xf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6" fontId="6" fillId="0" borderId="0">
      <protection locked="0"/>
    </xf>
    <xf numFmtId="0" fontId="11" fillId="0" borderId="0"/>
    <xf numFmtId="0" fontId="3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4" fontId="19" fillId="0" borderId="0">
      <protection locked="0"/>
    </xf>
    <xf numFmtId="195" fontId="6" fillId="0" borderId="0">
      <protection locked="0"/>
    </xf>
    <xf numFmtId="0" fontId="68" fillId="0" borderId="0"/>
    <xf numFmtId="0" fontId="18" fillId="0" borderId="0"/>
    <xf numFmtId="0" fontId="10" fillId="0" borderId="0"/>
    <xf numFmtId="0" fontId="32" fillId="0" borderId="0"/>
    <xf numFmtId="0" fontId="41" fillId="0" borderId="0"/>
    <xf numFmtId="0" fontId="18" fillId="0" borderId="0"/>
    <xf numFmtId="0" fontId="10" fillId="0" borderId="0"/>
    <xf numFmtId="0" fontId="32" fillId="0" borderId="0"/>
    <xf numFmtId="0" fontId="10" fillId="0" borderId="0"/>
    <xf numFmtId="0" fontId="5" fillId="0" borderId="0" applyFill="0" applyBorder="0" applyAlignment="0"/>
    <xf numFmtId="0" fontId="25" fillId="0" borderId="0"/>
    <xf numFmtId="0" fontId="19" fillId="0" borderId="16">
      <protection locked="0"/>
    </xf>
    <xf numFmtId="40" fontId="11" fillId="0" borderId="0" applyFont="0" applyFill="0" applyBorder="0" applyAlignment="0" applyProtection="0"/>
    <xf numFmtId="197" fontId="4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6" fillId="0" borderId="0"/>
    <xf numFmtId="182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44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19" fillId="0" borderId="0">
      <protection locked="0"/>
    </xf>
    <xf numFmtId="0" fontId="7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77" fontId="5" fillId="0" borderId="0"/>
    <xf numFmtId="0" fontId="7" fillId="0" borderId="0" applyFont="0" applyFill="0" applyBorder="0" applyAlignment="0" applyProtection="0"/>
    <xf numFmtId="37" fontId="52" fillId="0" borderId="1">
      <alignment horizontal="center" vertical="distributed"/>
    </xf>
    <xf numFmtId="178" fontId="5" fillId="0" borderId="0"/>
    <xf numFmtId="199" fontId="6" fillId="0" borderId="0">
      <protection locked="0"/>
    </xf>
    <xf numFmtId="198" fontId="6" fillId="0" borderId="0">
      <protection locked="0"/>
    </xf>
    <xf numFmtId="0" fontId="45" fillId="0" borderId="0" applyNumberFormat="0" applyAlignment="0">
      <alignment horizontal="left"/>
    </xf>
    <xf numFmtId="0" fontId="19" fillId="0" borderId="0">
      <protection locked="0"/>
    </xf>
    <xf numFmtId="0" fontId="19" fillId="0" borderId="0">
      <protection locked="0"/>
    </xf>
    <xf numFmtId="0" fontId="70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70" fillId="0" borderId="0">
      <protection locked="0"/>
    </xf>
    <xf numFmtId="2" fontId="7" fillId="0" borderId="0" applyFont="0" applyFill="0" applyBorder="0" applyAlignment="0" applyProtection="0"/>
    <xf numFmtId="0" fontId="6" fillId="0" borderId="0"/>
    <xf numFmtId="38" fontId="12" fillId="3" borderId="0" applyNumberFormat="0" applyBorder="0" applyAlignment="0" applyProtection="0"/>
    <xf numFmtId="0" fontId="71" fillId="0" borderId="0" applyAlignment="0">
      <alignment horizontal="right"/>
    </xf>
    <xf numFmtId="0" fontId="72" fillId="0" borderId="0"/>
    <xf numFmtId="0" fontId="73" fillId="0" borderId="0"/>
    <xf numFmtId="0" fontId="26" fillId="0" borderId="0">
      <alignment horizontal="left"/>
    </xf>
    <xf numFmtId="0" fontId="13" fillId="0" borderId="17" applyNumberFormat="0" applyAlignment="0" applyProtection="0">
      <alignment horizontal="left" vertical="center"/>
    </xf>
    <xf numFmtId="0" fontId="13" fillId="0" borderId="5">
      <alignment horizontal="left" vertical="center"/>
    </xf>
    <xf numFmtId="0" fontId="20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201" fontId="23" fillId="0" borderId="0">
      <protection locked="0"/>
    </xf>
    <xf numFmtId="201" fontId="23" fillId="0" borderId="0">
      <protection locked="0"/>
    </xf>
    <xf numFmtId="0" fontId="46" fillId="0" borderId="0" applyNumberFormat="0" applyFill="0" applyBorder="0" applyAlignment="0" applyProtection="0"/>
    <xf numFmtId="10" fontId="12" fillId="4" borderId="1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2" fillId="0" borderId="18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7" fontId="47" fillId="0" borderId="0"/>
    <xf numFmtId="0" fontId="28" fillId="0" borderId="19" applyNumberFormat="0" applyFont="0" applyBorder="0" applyProtection="0">
      <alignment horizontal="center" vertical="center"/>
    </xf>
    <xf numFmtId="0" fontId="7" fillId="0" borderId="0" applyNumberFormat="0" applyFill="0" applyBorder="0" applyAlignment="0" applyProtection="0"/>
    <xf numFmtId="0" fontId="6" fillId="0" borderId="0"/>
    <xf numFmtId="179" fontId="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7" fillId="0" borderId="0"/>
    <xf numFmtId="0" fontId="7" fillId="0" borderId="0"/>
    <xf numFmtId="0" fontId="19" fillId="0" borderId="0">
      <protection locked="0"/>
    </xf>
    <xf numFmtId="10" fontId="7" fillId="0" borderId="0" applyFont="0" applyFill="0" applyBorder="0" applyAlignment="0" applyProtection="0"/>
    <xf numFmtId="30" fontId="48" fillId="0" borderId="0" applyNumberFormat="0" applyFill="0" applyBorder="0" applyAlignment="0" applyProtection="0">
      <alignment horizontal="left"/>
    </xf>
    <xf numFmtId="0" fontId="22" fillId="0" borderId="0"/>
    <xf numFmtId="40" fontId="49" fillId="0" borderId="0" applyBorder="0">
      <alignment horizontal="right"/>
    </xf>
    <xf numFmtId="0" fontId="50" fillId="3" borderId="0">
      <alignment horizontal="centerContinuous"/>
    </xf>
    <xf numFmtId="0" fontId="51" fillId="0" borderId="0" applyFill="0" applyBorder="0" applyProtection="0">
      <alignment horizontal="centerContinuous" vertical="center"/>
    </xf>
    <xf numFmtId="0" fontId="31" fillId="2" borderId="0" applyFill="0" applyBorder="0" applyProtection="0">
      <alignment horizontal="center" vertical="center"/>
    </xf>
    <xf numFmtId="0" fontId="7" fillId="0" borderId="16" applyNumberFormat="0" applyFont="0" applyFill="0" applyAlignment="0" applyProtection="0"/>
    <xf numFmtId="0" fontId="55" fillId="0" borderId="20">
      <alignment horizontal="left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0" fontId="31" fillId="0" borderId="0"/>
    <xf numFmtId="0" fontId="18" fillId="0" borderId="0"/>
    <xf numFmtId="223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0" fillId="0" borderId="0"/>
    <xf numFmtId="0" fontId="80" fillId="0" borderId="0"/>
    <xf numFmtId="0" fontId="80" fillId="0" borderId="0"/>
    <xf numFmtId="0" fontId="80" fillId="0" borderId="0"/>
    <xf numFmtId="0" fontId="11" fillId="0" borderId="0"/>
    <xf numFmtId="0" fontId="11" fillId="0" borderId="0"/>
    <xf numFmtId="0" fontId="18" fillId="0" borderId="0"/>
    <xf numFmtId="0" fontId="7" fillId="0" borderId="0"/>
    <xf numFmtId="0" fontId="7" fillId="0" borderId="0"/>
    <xf numFmtId="0" fontId="7" fillId="0" borderId="0"/>
    <xf numFmtId="0" fontId="8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80" fillId="0" borderId="0"/>
    <xf numFmtId="0" fontId="80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9" fillId="0" borderId="0">
      <alignment vertical="center"/>
    </xf>
    <xf numFmtId="0" fontId="61" fillId="0" borderId="0"/>
    <xf numFmtId="191" fontId="28" fillId="0" borderId="0" applyFont="0" applyFill="0" applyBorder="0" applyAlignment="0" applyProtection="0"/>
    <xf numFmtId="0" fontId="11" fillId="0" borderId="0"/>
    <xf numFmtId="0" fontId="6" fillId="0" borderId="0" applyFont="0" applyFill="0" applyBorder="0" applyAlignment="0" applyProtection="0"/>
    <xf numFmtId="0" fontId="7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6" fillId="0" borderId="0" applyFont="0" applyFill="0" applyBorder="0" applyAlignment="0" applyProtection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1" fillId="0" borderId="0"/>
    <xf numFmtId="0" fontId="8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18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8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1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1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6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8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1" fillId="0" borderId="0"/>
    <xf numFmtId="0" fontId="6" fillId="0" borderId="0" applyFont="0" applyFill="0" applyBorder="0" applyAlignment="0" applyProtection="0"/>
    <xf numFmtId="0" fontId="18" fillId="0" borderId="0"/>
    <xf numFmtId="183" fontId="82" fillId="0" borderId="0" applyFont="0" applyFill="0" applyBorder="0" applyAlignment="0" applyProtection="0"/>
    <xf numFmtId="0" fontId="6" fillId="0" borderId="20">
      <alignment horizontal="center"/>
    </xf>
    <xf numFmtId="181" fontId="14" fillId="0" borderId="25">
      <alignment vertical="center"/>
    </xf>
    <xf numFmtId="224" fontId="83" fillId="0" borderId="25">
      <alignment vertical="center"/>
    </xf>
    <xf numFmtId="224" fontId="83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224" fontId="83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0" fontId="83" fillId="0" borderId="25">
      <alignment vertical="center"/>
    </xf>
    <xf numFmtId="224" fontId="83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0" fontId="83" fillId="0" borderId="25">
      <alignment vertical="center"/>
    </xf>
    <xf numFmtId="0" fontId="83" fillId="0" borderId="25">
      <alignment vertical="center"/>
    </xf>
    <xf numFmtId="0" fontId="14" fillId="0" borderId="25">
      <alignment vertical="center"/>
    </xf>
    <xf numFmtId="224" fontId="83" fillId="0" borderId="25">
      <alignment vertical="center"/>
    </xf>
    <xf numFmtId="224" fontId="83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224" fontId="83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0" fontId="83" fillId="0" borderId="25">
      <alignment vertical="center"/>
    </xf>
    <xf numFmtId="224" fontId="83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198" fontId="5" fillId="0" borderId="25">
      <alignment vertical="center"/>
    </xf>
    <xf numFmtId="0" fontId="83" fillId="0" borderId="25">
      <alignment vertical="center"/>
    </xf>
    <xf numFmtId="0" fontId="83" fillId="0" borderId="25">
      <alignment vertical="center"/>
    </xf>
    <xf numFmtId="225" fontId="5" fillId="0" borderId="0" applyFont="0" applyFill="0" applyBorder="0" applyAlignment="0" applyProtection="0"/>
    <xf numFmtId="218" fontId="84" fillId="0" borderId="0" applyBorder="0" applyProtection="0">
      <alignment horizontal="centerContinuous"/>
    </xf>
    <xf numFmtId="0" fontId="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26" fontId="86" fillId="0" borderId="0" applyFont="0" applyFill="0" applyBorder="0" applyAlignment="0" applyProtection="0"/>
    <xf numFmtId="226" fontId="8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27" fontId="86" fillId="0" borderId="0" applyFont="0" applyFill="0" applyBorder="0" applyAlignment="0" applyProtection="0"/>
    <xf numFmtId="227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8" fontId="86" fillId="0" borderId="0" applyFont="0" applyFill="0" applyBorder="0" applyAlignment="0" applyProtection="0"/>
    <xf numFmtId="38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" fillId="0" borderId="0" applyFont="0" applyFill="0" applyBorder="0" applyAlignment="0" applyProtection="0"/>
    <xf numFmtId="40" fontId="86" fillId="0" borderId="0" applyFont="0" applyFill="0" applyBorder="0" applyAlignment="0" applyProtection="0"/>
    <xf numFmtId="40" fontId="8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9" fillId="0" borderId="0"/>
    <xf numFmtId="0" fontId="85" fillId="0" borderId="0"/>
    <xf numFmtId="0" fontId="89" fillId="0" borderId="0"/>
    <xf numFmtId="0" fontId="42" fillId="0" borderId="0"/>
    <xf numFmtId="0" fontId="7" fillId="0" borderId="0" applyFill="0" applyBorder="0" applyAlignment="0"/>
    <xf numFmtId="228" fontId="57" fillId="0" borderId="0" applyFill="0" applyBorder="0" applyAlignment="0"/>
    <xf numFmtId="192" fontId="57" fillId="0" borderId="0" applyFill="0" applyBorder="0" applyAlignment="0"/>
    <xf numFmtId="181" fontId="57" fillId="0" borderId="0" applyFill="0" applyBorder="0" applyAlignment="0"/>
    <xf numFmtId="0" fontId="7" fillId="0" borderId="0" applyFill="0" applyBorder="0" applyAlignment="0"/>
    <xf numFmtId="191" fontId="57" fillId="0" borderId="0" applyFill="0" applyBorder="0" applyAlignment="0"/>
    <xf numFmtId="0" fontId="7" fillId="0" borderId="0" applyFill="0" applyBorder="0" applyAlignment="0"/>
    <xf numFmtId="183" fontId="82" fillId="0" borderId="0" applyFont="0" applyFill="0" applyBorder="0" applyAlignment="0" applyProtection="0"/>
    <xf numFmtId="182" fontId="57" fillId="0" borderId="0"/>
    <xf numFmtId="182" fontId="57" fillId="0" borderId="0"/>
    <xf numFmtId="182" fontId="57" fillId="0" borderId="0"/>
    <xf numFmtId="182" fontId="57" fillId="0" borderId="0"/>
    <xf numFmtId="182" fontId="57" fillId="0" borderId="0"/>
    <xf numFmtId="182" fontId="57" fillId="0" borderId="0"/>
    <xf numFmtId="182" fontId="57" fillId="0" borderId="0"/>
    <xf numFmtId="182" fontId="5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29" fontId="90" fillId="0" borderId="1" applyFill="0" applyBorder="0" applyAlignment="0"/>
    <xf numFmtId="14" fontId="91" fillId="0" borderId="0" applyFill="0" applyBorder="0" applyAlignment="0"/>
    <xf numFmtId="230" fontId="7" fillId="0" borderId="0">
      <protection locked="0"/>
    </xf>
    <xf numFmtId="38" fontId="11" fillId="0" borderId="27">
      <alignment vertical="center"/>
    </xf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191" fontId="57" fillId="0" borderId="0" applyFill="0" applyBorder="0" applyAlignment="0"/>
    <xf numFmtId="0" fontId="7" fillId="0" borderId="0" applyFill="0" applyBorder="0" applyAlignment="0"/>
    <xf numFmtId="0" fontId="92" fillId="0" borderId="0" applyNumberFormat="0" applyFill="0" applyBorder="0" applyAlignment="0" applyProtection="0">
      <alignment vertical="top"/>
      <protection locked="0"/>
    </xf>
    <xf numFmtId="0" fontId="5" fillId="0" borderId="18">
      <protection locked="0"/>
    </xf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191" fontId="57" fillId="0" borderId="0" applyFill="0" applyBorder="0" applyAlignment="0"/>
    <xf numFmtId="0" fontId="7" fillId="0" borderId="0" applyFill="0" applyBorder="0" applyAlignment="0"/>
    <xf numFmtId="183" fontId="82" fillId="0" borderId="0" applyFont="0" applyFill="0" applyBorder="0" applyAlignment="0" applyProtection="0"/>
    <xf numFmtId="0" fontId="6" fillId="0" borderId="0"/>
    <xf numFmtId="181" fontId="57" fillId="0" borderId="0" applyFont="0" applyFill="0" applyBorder="0" applyAlignment="0" applyProtection="0"/>
    <xf numFmtId="200" fontId="57" fillId="0" borderId="0" applyFont="0" applyFill="0" applyBorder="0" applyAlignment="0" applyProtection="0"/>
    <xf numFmtId="231" fontId="7" fillId="0" borderId="0">
      <protection locked="0"/>
    </xf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191" fontId="57" fillId="0" borderId="0" applyFill="0" applyBorder="0" applyAlignment="0"/>
    <xf numFmtId="0" fontId="7" fillId="0" borderId="0" applyFill="0" applyBorder="0" applyAlignment="0"/>
    <xf numFmtId="0" fontId="6" fillId="0" borderId="0"/>
    <xf numFmtId="0" fontId="6" fillId="0" borderId="0"/>
    <xf numFmtId="0" fontId="11" fillId="0" borderId="0"/>
    <xf numFmtId="0" fontId="93" fillId="0" borderId="0">
      <alignment horizontal="center" vertical="center"/>
    </xf>
    <xf numFmtId="49" fontId="91" fillId="0" borderId="0" applyFill="0" applyBorder="0" applyAlignment="0"/>
    <xf numFmtId="232" fontId="57" fillId="0" borderId="0" applyFill="0" applyBorder="0" applyAlignment="0"/>
    <xf numFmtId="233" fontId="57" fillId="0" borderId="0" applyFill="0" applyBorder="0" applyAlignment="0"/>
    <xf numFmtId="0" fontId="10" fillId="0" borderId="0"/>
    <xf numFmtId="0" fontId="10" fillId="0" borderId="0"/>
    <xf numFmtId="0" fontId="85" fillId="0" borderId="0"/>
    <xf numFmtId="0" fontId="85" fillId="0" borderId="0"/>
    <xf numFmtId="0" fontId="6" fillId="0" borderId="0" applyFont="0" applyFill="0" applyBorder="0" applyAlignment="0" applyProtection="0"/>
    <xf numFmtId="0" fontId="94" fillId="0" borderId="0">
      <protection locked="0"/>
    </xf>
    <xf numFmtId="0" fontId="61" fillId="0" borderId="0" applyBorder="0">
      <alignment horizontal="right" vertical="center"/>
    </xf>
    <xf numFmtId="0" fontId="61" fillId="0" borderId="0" applyBorder="0">
      <alignment horizontal="right" vertical="center"/>
    </xf>
    <xf numFmtId="0" fontId="5" fillId="0" borderId="0">
      <protection locked="0"/>
    </xf>
    <xf numFmtId="191" fontId="28" fillId="0" borderId="0" applyFont="0" applyFill="0" applyBorder="0" applyAlignment="0" applyProtection="0"/>
    <xf numFmtId="223" fontId="9" fillId="0" borderId="0" applyFont="0" applyFill="0" applyBorder="0" applyAlignment="0" applyProtection="0"/>
    <xf numFmtId="0" fontId="6" fillId="0" borderId="0"/>
    <xf numFmtId="0" fontId="18" fillId="0" borderId="0"/>
    <xf numFmtId="0" fontId="95" fillId="0" borderId="0">
      <alignment horizontal="center"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234" fontId="61" fillId="0" borderId="0" applyFont="0" applyFill="0" applyBorder="0" applyAlignment="0" applyProtection="0">
      <alignment vertical="center"/>
    </xf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/>
    <xf numFmtId="0" fontId="9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9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5" fontId="61" fillId="0" borderId="0" applyFont="0" applyFill="0" applyBorder="0" applyProtection="0">
      <alignment vertical="center"/>
    </xf>
    <xf numFmtId="236" fontId="61" fillId="0" borderId="0">
      <alignment vertical="center"/>
    </xf>
    <xf numFmtId="237" fontId="61" fillId="0" borderId="0" applyFont="0" applyFill="0" applyBorder="0" applyAlignment="0" applyProtection="0">
      <alignment vertical="center"/>
    </xf>
    <xf numFmtId="40" fontId="97" fillId="0" borderId="0" applyFont="0" applyFill="0" applyBorder="0" applyAlignment="0" applyProtection="0"/>
    <xf numFmtId="38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0" borderId="0"/>
    <xf numFmtId="0" fontId="31" fillId="0" borderId="0"/>
    <xf numFmtId="3" fontId="99" fillId="0" borderId="21">
      <alignment horizontal="right" vertical="center"/>
    </xf>
    <xf numFmtId="0" fontId="31" fillId="0" borderId="0"/>
    <xf numFmtId="238" fontId="5" fillId="0" borderId="0">
      <protection locked="0"/>
    </xf>
    <xf numFmtId="2" fontId="99" fillId="0" borderId="21">
      <alignment horizontal="right" vertical="center"/>
    </xf>
    <xf numFmtId="183" fontId="100" fillId="0" borderId="29">
      <alignment horizontal="centerContinuous"/>
    </xf>
    <xf numFmtId="0" fontId="101" fillId="0" borderId="0"/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0" fontId="5" fillId="0" borderId="0">
      <protection locked="0"/>
    </xf>
    <xf numFmtId="240" fontId="85" fillId="0" borderId="0" applyFont="0" applyFill="0" applyBorder="0" applyAlignment="0" applyProtection="0"/>
    <xf numFmtId="241" fontId="5" fillId="0" borderId="0" applyFont="0" applyFill="0" applyBorder="0" applyAlignment="0" applyProtection="0"/>
    <xf numFmtId="37" fontId="10" fillId="0" borderId="0" applyFont="0" applyFill="0" applyBorder="0" applyAlignment="0" applyProtection="0"/>
    <xf numFmtId="242" fontId="85" fillId="0" borderId="0" applyFont="0" applyFill="0" applyBorder="0" applyAlignment="0" applyProtection="0"/>
    <xf numFmtId="192" fontId="42" fillId="0" borderId="0" applyFont="0" applyFill="0" applyBorder="0" applyAlignment="0" applyProtection="0"/>
    <xf numFmtId="37" fontId="10" fillId="0" borderId="0" applyFont="0" applyFill="0" applyBorder="0" applyAlignment="0" applyProtection="0"/>
    <xf numFmtId="238" fontId="5" fillId="0" borderId="0">
      <protection locked="0"/>
    </xf>
    <xf numFmtId="238" fontId="5" fillId="0" borderId="0">
      <protection locked="0"/>
    </xf>
    <xf numFmtId="243" fontId="85" fillId="0" borderId="0" applyFont="0" applyFill="0" applyBorder="0" applyAlignment="0" applyProtection="0"/>
    <xf numFmtId="244" fontId="5" fillId="0" borderId="0" applyFont="0" applyFill="0" applyBorder="0" applyAlignment="0" applyProtection="0"/>
    <xf numFmtId="245" fontId="5" fillId="0" borderId="0" applyFont="0" applyFill="0" applyBorder="0" applyAlignment="0" applyProtection="0"/>
    <xf numFmtId="244" fontId="5" fillId="0" borderId="0" applyFont="0" applyFill="0" applyBorder="0" applyAlignment="0" applyProtection="0"/>
    <xf numFmtId="246" fontId="31" fillId="0" borderId="0" applyFont="0" applyFill="0" applyBorder="0" applyAlignment="0" applyProtection="0"/>
    <xf numFmtId="0" fontId="42" fillId="0" borderId="0" applyFont="0" applyFill="0" applyBorder="0" applyAlignment="0" applyProtection="0"/>
    <xf numFmtId="245" fontId="5" fillId="0" borderId="0" applyFont="0" applyFill="0" applyBorder="0" applyAlignment="0" applyProtection="0"/>
    <xf numFmtId="244" fontId="5" fillId="0" borderId="0" applyFont="0" applyFill="0" applyBorder="0" applyAlignment="0" applyProtection="0"/>
    <xf numFmtId="37" fontId="10" fillId="0" borderId="0" applyFont="0" applyFill="0" applyBorder="0" applyAlignment="0" applyProtection="0"/>
    <xf numFmtId="247" fontId="85" fillId="0" borderId="0" applyFont="0" applyFill="0" applyBorder="0" applyAlignment="0" applyProtection="0"/>
    <xf numFmtId="182" fontId="42" fillId="0" borderId="0" applyFont="0" applyFill="0" applyBorder="0" applyAlignment="0" applyProtection="0"/>
    <xf numFmtId="37" fontId="10" fillId="0" borderId="0" applyFont="0" applyFill="0" applyBorder="0" applyAlignment="0" applyProtection="0"/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0" fontId="85" fillId="0" borderId="0"/>
    <xf numFmtId="0" fontId="102" fillId="0" borderId="0"/>
    <xf numFmtId="0" fontId="10" fillId="0" borderId="0"/>
    <xf numFmtId="0" fontId="42" fillId="0" borderId="0"/>
    <xf numFmtId="0" fontId="10" fillId="0" borderId="0"/>
    <xf numFmtId="0" fontId="103" fillId="0" borderId="0"/>
    <xf numFmtId="0" fontId="10" fillId="0" borderId="0"/>
    <xf numFmtId="0" fontId="85" fillId="0" borderId="0"/>
    <xf numFmtId="0" fontId="104" fillId="0" borderId="0"/>
    <xf numFmtId="0" fontId="69" fillId="0" borderId="0"/>
    <xf numFmtId="0" fontId="105" fillId="0" borderId="0" applyNumberFormat="0" applyFill="0" applyBorder="0" applyAlignment="0" applyProtection="0">
      <alignment vertical="top"/>
      <protection locked="0"/>
    </xf>
    <xf numFmtId="238" fontId="5" fillId="0" borderId="0">
      <protection locked="0"/>
    </xf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48" fontId="5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3" fontId="52" fillId="0" borderId="26">
      <alignment horizontal="right" vertical="center"/>
    </xf>
    <xf numFmtId="4" fontId="52" fillId="0" borderId="26">
      <alignment horizontal="right" vertical="center"/>
    </xf>
    <xf numFmtId="249" fontId="52" fillId="0" borderId="1">
      <alignment vertical="center"/>
    </xf>
    <xf numFmtId="250" fontId="52" fillId="0" borderId="1">
      <alignment horizontal="right" vertical="center"/>
    </xf>
    <xf numFmtId="251" fontId="52" fillId="0" borderId="1">
      <alignment vertical="center"/>
    </xf>
    <xf numFmtId="252" fontId="52" fillId="0" borderId="1">
      <alignment vertical="center"/>
    </xf>
    <xf numFmtId="253" fontId="5" fillId="0" borderId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64" fillId="0" borderId="0"/>
    <xf numFmtId="3" fontId="3" fillId="0" borderId="2" applyNumberFormat="0" applyFill="0" applyBorder="0" applyProtection="0">
      <alignment horizontal="center" vertical="center"/>
    </xf>
    <xf numFmtId="40" fontId="108" fillId="0" borderId="0" applyFont="0" applyFill="0" applyBorder="0" applyAlignment="0" applyProtection="0"/>
    <xf numFmtId="38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52" fillId="0" borderId="0" applyBorder="0"/>
    <xf numFmtId="41" fontId="61" fillId="0" borderId="1" applyNumberFormat="0" applyFont="0" applyFill="0" applyBorder="0" applyProtection="0">
      <alignment horizontal="distributed" vertical="center"/>
    </xf>
    <xf numFmtId="0" fontId="61" fillId="0" borderId="0" applyNumberFormat="0" applyFont="0" applyFill="0" applyBorder="0" applyProtection="0">
      <alignment horizontal="distributed" vertical="center" justifyLastLine="1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54" fontId="61" fillId="0" borderId="0" applyFont="0" applyFill="0" applyBorder="0" applyProtection="0">
      <alignment horizontal="center" vertical="center"/>
    </xf>
    <xf numFmtId="255" fontId="61" fillId="0" borderId="0" applyFont="0" applyFill="0" applyBorder="0" applyProtection="0">
      <alignment horizontal="center" vertical="center"/>
    </xf>
    <xf numFmtId="0" fontId="61" fillId="0" borderId="0" applyFont="0" applyFill="0" applyBorder="0" applyAlignment="0" applyProtection="0"/>
    <xf numFmtId="256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202" fontId="61" fillId="0" borderId="0" applyFont="0" applyFill="0" applyBorder="0" applyAlignment="0" applyProtection="0"/>
    <xf numFmtId="0" fontId="61" fillId="0" borderId="0" applyNumberFormat="0" applyFont="0" applyFill="0" applyBorder="0" applyProtection="0">
      <alignment horizontal="centerContinuous" vertical="center"/>
    </xf>
    <xf numFmtId="3" fontId="109" fillId="0" borderId="0">
      <alignment vertical="center" wrapText="1"/>
    </xf>
    <xf numFmtId="3" fontId="110" fillId="0" borderId="0">
      <alignment vertical="center" wrapText="1"/>
    </xf>
    <xf numFmtId="41" fontId="5" fillId="0" borderId="0" applyFont="0" applyFill="0" applyBorder="0" applyAlignment="0" applyProtection="0"/>
    <xf numFmtId="0" fontId="9" fillId="0" borderId="0" applyFont="0" applyFill="0" applyBorder="0" applyAlignment="0" applyProtection="0"/>
    <xf numFmtId="257" fontId="52" fillId="0" borderId="1" applyBorder="0">
      <alignment vertical="center"/>
    </xf>
    <xf numFmtId="0" fontId="56" fillId="0" borderId="0">
      <alignment vertical="center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58" fontId="61" fillId="0" borderId="0" applyFont="0" applyFill="0" applyBorder="0" applyProtection="0">
      <alignment vertical="center"/>
    </xf>
    <xf numFmtId="38" fontId="61" fillId="0" borderId="0" applyFont="0" applyFill="0" applyBorder="0" applyProtection="0">
      <alignment vertical="center"/>
    </xf>
    <xf numFmtId="38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176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38" fontId="61" fillId="0" borderId="0" applyFill="0" applyBorder="0" applyAlignment="0" applyProtection="0">
      <alignment vertical="center"/>
    </xf>
    <xf numFmtId="183" fontId="6" fillId="0" borderId="0" applyFont="0" applyFill="0" applyBorder="0" applyAlignment="0" applyProtection="0"/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0" fontId="56" fillId="0" borderId="8">
      <alignment horizontal="center" vertical="center"/>
    </xf>
    <xf numFmtId="0" fontId="56" fillId="0" borderId="8">
      <alignment horizontal="left" vertical="center"/>
    </xf>
    <xf numFmtId="0" fontId="56" fillId="0" borderId="8">
      <alignment vertical="center" textRotation="255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238" fontId="5" fillId="0" borderId="0">
      <protection locked="0"/>
    </xf>
    <xf numFmtId="0" fontId="74" fillId="0" borderId="0">
      <alignment vertical="center"/>
    </xf>
    <xf numFmtId="0" fontId="74" fillId="0" borderId="0">
      <alignment vertical="center"/>
    </xf>
    <xf numFmtId="0" fontId="11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/>
    <xf numFmtId="0" fontId="6" fillId="0" borderId="0"/>
    <xf numFmtId="183" fontId="6" fillId="0" borderId="0" applyFont="0" applyFill="0" applyBorder="0" applyAlignment="0" applyProtection="0"/>
    <xf numFmtId="0" fontId="6" fillId="0" borderId="0"/>
    <xf numFmtId="0" fontId="5" fillId="0" borderId="0"/>
    <xf numFmtId="3" fontId="28" fillId="0" borderId="1"/>
    <xf numFmtId="3" fontId="28" fillId="0" borderId="1"/>
    <xf numFmtId="3" fontId="28" fillId="0" borderId="1"/>
    <xf numFmtId="0" fontId="74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112" fillId="24" borderId="0" applyNumberFormat="0" applyBorder="0" applyAlignment="0" applyProtection="0">
      <alignment vertical="center"/>
    </xf>
    <xf numFmtId="0" fontId="74" fillId="6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112" fillId="28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112" fillId="29" borderId="0" applyNumberFormat="0" applyBorder="0" applyAlignment="0" applyProtection="0">
      <alignment vertical="center"/>
    </xf>
    <xf numFmtId="0" fontId="74" fillId="7" borderId="0" applyNumberFormat="0" applyBorder="0" applyAlignment="0" applyProtection="0">
      <alignment vertical="center"/>
    </xf>
    <xf numFmtId="0" fontId="74" fillId="7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74" fillId="7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112" fillId="31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112" fillId="32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112" fillId="27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112" fillId="30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1" fillId="31" borderId="0" applyNumberFormat="0" applyBorder="0" applyAlignment="0" applyProtection="0">
      <alignment vertical="center"/>
    </xf>
    <xf numFmtId="0" fontId="134" fillId="14" borderId="0" applyNumberFormat="0" applyBorder="0" applyAlignment="0" applyProtection="0">
      <alignment vertical="center"/>
    </xf>
    <xf numFmtId="0" fontId="134" fillId="14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4" fillId="14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1" fillId="32" borderId="0" applyNumberFormat="0" applyBorder="0" applyAlignment="0" applyProtection="0">
      <alignment vertical="center"/>
    </xf>
    <xf numFmtId="0" fontId="134" fillId="17" borderId="0" applyNumberFormat="0" applyBorder="0" applyAlignment="0" applyProtection="0">
      <alignment vertical="center"/>
    </xf>
    <xf numFmtId="0" fontId="134" fillId="17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4" fillId="17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34" fillId="20" borderId="0" applyNumberFormat="0" applyBorder="0" applyAlignment="0" applyProtection="0">
      <alignment vertical="center"/>
    </xf>
    <xf numFmtId="0" fontId="134" fillId="20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4" fillId="20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1" fillId="36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131" fillId="37" borderId="0" applyNumberFormat="0" applyBorder="0" applyAlignment="0" applyProtection="0">
      <alignment vertical="center"/>
    </xf>
    <xf numFmtId="0" fontId="5" fillId="0" borderId="0"/>
    <xf numFmtId="0" fontId="132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65" fontId="9" fillId="0" borderId="49" applyBorder="0">
      <alignment horizontal="center"/>
    </xf>
    <xf numFmtId="10" fontId="9" fillId="0" borderId="49" applyBorder="0">
      <alignment horizontal="center"/>
    </xf>
    <xf numFmtId="0" fontId="9" fillId="0" borderId="0"/>
    <xf numFmtId="244" fontId="5" fillId="0" borderId="0" applyFont="0" applyFill="0" applyBorder="0" applyAlignment="0" applyProtection="0">
      <alignment vertical="center"/>
    </xf>
    <xf numFmtId="0" fontId="30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39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9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 applyFont="0" applyFill="0" applyBorder="0" applyAlignment="0" applyProtection="0"/>
    <xf numFmtId="263" fontId="5" fillId="0" borderId="0" applyFont="0" applyFill="0" applyBorder="0" applyProtection="0">
      <alignment vertical="center"/>
    </xf>
    <xf numFmtId="266" fontId="5" fillId="0" borderId="0">
      <alignment vertical="center"/>
    </xf>
    <xf numFmtId="262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83" fontId="33" fillId="0" borderId="1">
      <alignment vertical="center"/>
    </xf>
    <xf numFmtId="183" fontId="33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33" fillId="0" borderId="1">
      <alignment vertical="center"/>
    </xf>
    <xf numFmtId="183" fontId="33" fillId="0" borderId="1">
      <alignment vertical="center"/>
    </xf>
    <xf numFmtId="183" fontId="33" fillId="0" borderId="1">
      <alignment vertical="center"/>
    </xf>
    <xf numFmtId="183" fontId="33" fillId="0" borderId="1">
      <alignment vertical="center"/>
    </xf>
    <xf numFmtId="183" fontId="33" fillId="0" borderId="1">
      <alignment vertical="center"/>
    </xf>
    <xf numFmtId="183" fontId="33" fillId="0" borderId="1">
      <alignment vertical="center"/>
    </xf>
    <xf numFmtId="183" fontId="5" fillId="0" borderId="1">
      <alignment vertical="center"/>
    </xf>
    <xf numFmtId="183" fontId="7" fillId="0" borderId="1">
      <alignment vertical="center"/>
    </xf>
    <xf numFmtId="183" fontId="7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183" fontId="5" fillId="0" borderId="1">
      <alignment vertical="center"/>
    </xf>
    <xf numFmtId="228" fontId="6" fillId="0" borderId="0">
      <alignment vertical="center"/>
    </xf>
    <xf numFmtId="267" fontId="27" fillId="0" borderId="0">
      <alignment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197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268" fontId="5" fillId="0" borderId="0">
      <alignment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3" fontId="99" fillId="0" borderId="21">
      <alignment horizontal="right" vertical="center"/>
    </xf>
    <xf numFmtId="267" fontId="27" fillId="0" borderId="0">
      <alignment vertical="center"/>
    </xf>
    <xf numFmtId="0" fontId="52" fillId="39" borderId="50" applyNumberFormat="0" applyFont="0" applyAlignment="0">
      <alignment horizontal="center" vertical="center"/>
    </xf>
    <xf numFmtId="0" fontId="5" fillId="0" borderId="0"/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" fontId="99" fillId="0" borderId="21">
      <alignment horizontal="right" vertical="center"/>
    </xf>
    <xf numFmtId="269" fontId="61" fillId="0" borderId="0">
      <alignment vertical="center"/>
    </xf>
    <xf numFmtId="0" fontId="5" fillId="0" borderId="0">
      <protection locked="0"/>
    </xf>
    <xf numFmtId="0" fontId="39" fillId="0" borderId="0"/>
    <xf numFmtId="4" fontId="19" fillId="0" borderId="0">
      <protection locked="0"/>
    </xf>
    <xf numFmtId="0" fontId="11" fillId="0" borderId="0" applyFont="0" applyFill="0" applyBorder="0" applyAlignment="0" applyProtection="0"/>
    <xf numFmtId="270" fontId="6" fillId="0" borderId="0"/>
    <xf numFmtId="271" fontId="19" fillId="0" borderId="0">
      <protection locked="0"/>
    </xf>
    <xf numFmtId="0" fontId="11" fillId="0" borderId="0" applyFont="0" applyFill="0" applyBorder="0" applyAlignment="0" applyProtection="0"/>
    <xf numFmtId="272" fontId="5" fillId="0" borderId="0"/>
    <xf numFmtId="273" fontId="7" fillId="0" borderId="0" applyFont="0" applyFill="0" applyBorder="0" applyAlignment="0" applyProtection="0"/>
    <xf numFmtId="0" fontId="5" fillId="0" borderId="0"/>
    <xf numFmtId="274" fontId="19" fillId="0" borderId="0">
      <protection locked="0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75" fontId="6" fillId="0" borderId="0"/>
    <xf numFmtId="276" fontId="52" fillId="0" borderId="1">
      <alignment vertical="center"/>
    </xf>
    <xf numFmtId="277" fontId="35" fillId="0" borderId="0" applyFont="0" applyFill="0" applyBorder="0" applyAlignment="0" applyProtection="0"/>
    <xf numFmtId="215" fontId="19" fillId="0" borderId="0"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38" fontId="12" fillId="2" borderId="0" applyNumberFormat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10" fontId="12" fillId="2" borderId="1" applyNumberFormat="0" applyBorder="0" applyAlignment="0" applyProtection="0"/>
    <xf numFmtId="250" fontId="52" fillId="0" borderId="1">
      <alignment horizontal="right" vertical="center"/>
    </xf>
    <xf numFmtId="0" fontId="6" fillId="0" borderId="0"/>
    <xf numFmtId="182" fontId="61" fillId="0" borderId="0">
      <alignment vertical="center"/>
    </xf>
    <xf numFmtId="278" fontId="19" fillId="0" borderId="0">
      <protection locked="0"/>
    </xf>
    <xf numFmtId="264" fontId="61" fillId="0" borderId="0">
      <alignment vertical="center"/>
    </xf>
    <xf numFmtId="264" fontId="61" fillId="0" borderId="0">
      <alignment vertical="distributed"/>
    </xf>
    <xf numFmtId="0" fontId="7" fillId="40" borderId="0"/>
    <xf numFmtId="49" fontId="143" fillId="0" borderId="0" applyFill="0" applyBorder="0" applyProtection="0">
      <alignment horizontal="centerContinuous" vertical="center"/>
    </xf>
    <xf numFmtId="0" fontId="50" fillId="3" borderId="0">
      <alignment horizontal="centerContinuous"/>
    </xf>
    <xf numFmtId="201" fontId="19" fillId="0" borderId="51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9" fontId="52" fillId="0" borderId="1">
      <alignment horizontal="center" vertical="center"/>
    </xf>
    <xf numFmtId="260" fontId="9" fillId="0" borderId="0">
      <protection locked="0"/>
    </xf>
    <xf numFmtId="0" fontId="61" fillId="0" borderId="0">
      <alignment vertical="center"/>
    </xf>
    <xf numFmtId="0" fontId="109" fillId="0" borderId="8">
      <alignment horizontal="center" vertical="center"/>
    </xf>
    <xf numFmtId="0" fontId="137" fillId="0" borderId="0"/>
    <xf numFmtId="9" fontId="144" fillId="0" borderId="0" applyNumberFormat="0" applyFill="0" applyBorder="0" applyAlignment="0" applyProtection="0"/>
    <xf numFmtId="0" fontId="6" fillId="0" borderId="0" applyFont="0" applyFill="0" applyBorder="0" applyAlignment="0" applyProtection="0">
      <alignment vertical="center"/>
    </xf>
    <xf numFmtId="279" fontId="138" fillId="0" borderId="8" applyFill="0" applyBorder="0" applyProtection="0">
      <alignment horizontal="center" vertical="center" shrinkToFit="1"/>
    </xf>
    <xf numFmtId="280" fontId="145" fillId="0" borderId="8" applyFill="0" applyAlignment="0" applyProtection="0">
      <alignment vertical="center"/>
    </xf>
    <xf numFmtId="281" fontId="145" fillId="0" borderId="8" applyFill="0" applyBorder="0" applyProtection="0">
      <alignment vertical="center" shrinkToFit="1"/>
    </xf>
    <xf numFmtId="0" fontId="135" fillId="0" borderId="52">
      <alignment vertical="center"/>
    </xf>
    <xf numFmtId="0" fontId="9" fillId="0" borderId="0"/>
    <xf numFmtId="0" fontId="146" fillId="0" borderId="0" applyNumberFormat="0" applyFill="0" applyBorder="0" applyAlignment="0" applyProtection="0">
      <alignment vertical="top"/>
      <protection locked="0"/>
    </xf>
    <xf numFmtId="183" fontId="9" fillId="0" borderId="26">
      <alignment vertical="center"/>
    </xf>
    <xf numFmtId="10" fontId="145" fillId="0" borderId="0">
      <alignment vertical="center"/>
    </xf>
    <xf numFmtId="10" fontId="145" fillId="0" borderId="0">
      <alignment vertical="center"/>
    </xf>
    <xf numFmtId="201" fontId="147" fillId="0" borderId="0">
      <protection locked="0"/>
    </xf>
    <xf numFmtId="9" fontId="5" fillId="0" borderId="0" applyFont="0" applyFill="0" applyBorder="0" applyAlignment="0" applyProtection="0">
      <alignment vertical="center"/>
    </xf>
    <xf numFmtId="282" fontId="6" fillId="0" borderId="0" applyFont="0" applyFill="0" applyBorder="0" applyProtection="0">
      <alignment horizontal="center" vertical="center"/>
    </xf>
    <xf numFmtId="283" fontId="6" fillId="0" borderId="0" applyFont="0" applyFill="0" applyBorder="0" applyProtection="0">
      <alignment horizontal="center" vertical="center"/>
    </xf>
    <xf numFmtId="9" fontId="33" fillId="0" borderId="0" applyFont="0" applyFill="0" applyBorder="0" applyAlignment="0" applyProtection="0"/>
    <xf numFmtId="9" fontId="112" fillId="0" borderId="0" applyFont="0" applyFill="0" applyBorder="0" applyAlignment="0" applyProtection="0">
      <alignment vertical="center"/>
    </xf>
    <xf numFmtId="9" fontId="112" fillId="0" borderId="0" applyFont="0" applyFill="0" applyBorder="0" applyAlignment="0" applyProtection="0">
      <alignment vertical="center"/>
    </xf>
    <xf numFmtId="9" fontId="112" fillId="0" borderId="0" applyFont="0" applyFill="0" applyBorder="0" applyAlignment="0" applyProtection="0">
      <alignment vertical="center"/>
    </xf>
    <xf numFmtId="9" fontId="112" fillId="0" borderId="0" applyFont="0" applyFill="0" applyBorder="0" applyAlignment="0" applyProtection="0">
      <alignment vertical="center"/>
    </xf>
    <xf numFmtId="9" fontId="112" fillId="0" borderId="0" applyFont="0" applyFill="0" applyBorder="0" applyAlignment="0" applyProtection="0">
      <alignment vertical="center"/>
    </xf>
    <xf numFmtId="9" fontId="11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284" fontId="6" fillId="0" borderId="0" applyFont="0" applyFill="0" applyBorder="0" applyAlignment="0" applyProtection="0"/>
    <xf numFmtId="0" fontId="136" fillId="0" borderId="0"/>
    <xf numFmtId="183" fontId="148" fillId="0" borderId="53">
      <alignment vertical="center"/>
    </xf>
    <xf numFmtId="285" fontId="145" fillId="0" borderId="0">
      <alignment vertical="center"/>
    </xf>
    <xf numFmtId="183" fontId="56" fillId="0" borderId="53">
      <alignment vertical="center"/>
    </xf>
    <xf numFmtId="41" fontId="112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12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5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9" fillId="0" borderId="0"/>
    <xf numFmtId="0" fontId="140" fillId="0" borderId="0" applyFont="0" applyFill="0" applyBorder="0" applyAlignment="0" applyProtection="0"/>
    <xf numFmtId="0" fontId="16" fillId="0" borderId="0"/>
    <xf numFmtId="178" fontId="149" fillId="0" borderId="8" applyNumberFormat="0" applyFont="0" applyFill="0" applyAlignment="0" applyProtection="0">
      <alignment horizontal="center" vertical="center"/>
    </xf>
    <xf numFmtId="280" fontId="61" fillId="0" borderId="0" applyFill="0" applyBorder="0" applyProtection="0">
      <alignment vertical="center"/>
    </xf>
    <xf numFmtId="286" fontId="61" fillId="0" borderId="8" applyFont="0" applyFill="0" applyBorder="0" applyProtection="0">
      <alignment horizontal="center" vertical="center"/>
    </xf>
    <xf numFmtId="180" fontId="9" fillId="0" borderId="0">
      <protection locked="0"/>
    </xf>
    <xf numFmtId="0" fontId="64" fillId="41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50" fillId="0" borderId="0"/>
    <xf numFmtId="201" fontId="147" fillId="0" borderId="0">
      <protection locked="0"/>
    </xf>
    <xf numFmtId="201" fontId="147" fillId="0" borderId="0">
      <protection locked="0"/>
    </xf>
    <xf numFmtId="287" fontId="6" fillId="0" borderId="0" applyFont="0" applyFill="0" applyBorder="0" applyProtection="0">
      <alignment vertical="center"/>
    </xf>
    <xf numFmtId="0" fontId="6" fillId="0" borderId="0" applyFont="0" applyFill="0" applyBorder="0" applyAlignment="0" applyProtection="0"/>
    <xf numFmtId="182" fontId="9" fillId="0" borderId="54"/>
    <xf numFmtId="285" fontId="138" fillId="0" borderId="0" applyFont="0" applyFill="0" applyBorder="0" applyAlignment="0" applyProtection="0"/>
    <xf numFmtId="196" fontId="138" fillId="0" borderId="1">
      <alignment vertical="center"/>
    </xf>
    <xf numFmtId="0" fontId="151" fillId="0" borderId="0">
      <alignment horizontal="center" vertical="center"/>
    </xf>
    <xf numFmtId="2" fontId="152" fillId="0" borderId="8" applyNumberFormat="0" applyFont="0" applyFill="0" applyAlignment="0" applyProtection="0">
      <alignment vertical="center"/>
    </xf>
    <xf numFmtId="201" fontId="147" fillId="0" borderId="0">
      <protection locked="0"/>
    </xf>
    <xf numFmtId="201" fontId="147" fillId="0" borderId="0">
      <protection locked="0"/>
    </xf>
    <xf numFmtId="42" fontId="112" fillId="0" borderId="0" applyFont="0" applyFill="0" applyBorder="0" applyAlignment="0" applyProtection="0">
      <alignment vertical="center"/>
    </xf>
    <xf numFmtId="42" fontId="112" fillId="0" borderId="0" applyFont="0" applyFill="0" applyBorder="0" applyAlignment="0" applyProtection="0">
      <alignment vertical="center"/>
    </xf>
    <xf numFmtId="42" fontId="112" fillId="0" borderId="0" applyFont="0" applyFill="0" applyBorder="0" applyAlignment="0" applyProtection="0">
      <alignment vertical="center"/>
    </xf>
    <xf numFmtId="42" fontId="112" fillId="0" borderId="0" applyFont="0" applyFill="0" applyBorder="0" applyAlignment="0" applyProtection="0">
      <alignment vertical="center"/>
    </xf>
    <xf numFmtId="42" fontId="112" fillId="0" borderId="0" applyFont="0" applyFill="0" applyBorder="0" applyAlignment="0" applyProtection="0">
      <alignment vertical="center"/>
    </xf>
    <xf numFmtId="42" fontId="112" fillId="0" borderId="0" applyFont="0" applyFill="0" applyBorder="0" applyAlignment="0" applyProtection="0">
      <alignment vertical="center"/>
    </xf>
    <xf numFmtId="42" fontId="112" fillId="0" borderId="0" applyFont="0" applyFill="0" applyBorder="0" applyAlignment="0" applyProtection="0">
      <alignment vertical="center"/>
    </xf>
    <xf numFmtId="195" fontId="9" fillId="0" borderId="0">
      <protection locked="0"/>
    </xf>
    <xf numFmtId="201" fontId="147" fillId="0" borderId="0">
      <protection locked="0"/>
    </xf>
    <xf numFmtId="0" fontId="33" fillId="0" borderId="0"/>
    <xf numFmtId="0" fontId="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4" fillId="0" borderId="0">
      <alignment vertical="center"/>
    </xf>
    <xf numFmtId="0" fontId="74" fillId="0" borderId="0">
      <alignment vertical="center"/>
    </xf>
    <xf numFmtId="0" fontId="5" fillId="0" borderId="0"/>
    <xf numFmtId="0" fontId="5" fillId="0" borderId="0"/>
    <xf numFmtId="0" fontId="74" fillId="0" borderId="0">
      <alignment vertical="center"/>
    </xf>
    <xf numFmtId="0" fontId="5" fillId="0" borderId="0"/>
    <xf numFmtId="0" fontId="74" fillId="0" borderId="0">
      <alignment vertical="center"/>
    </xf>
    <xf numFmtId="0" fontId="9" fillId="0" borderId="0"/>
    <xf numFmtId="0" fontId="9" fillId="0" borderId="0" applyProtection="0"/>
    <xf numFmtId="261" fontId="9" fillId="0" borderId="0">
      <protection locked="0"/>
    </xf>
    <xf numFmtId="177" fontId="9" fillId="0" borderId="0">
      <protection locked="0"/>
    </xf>
    <xf numFmtId="49" fontId="143" fillId="0" borderId="0" applyFill="0" applyBorder="0" applyProtection="0">
      <alignment horizontal="centerContinuous" vertical="center"/>
    </xf>
    <xf numFmtId="278" fontId="19" fillId="0" borderId="0">
      <protection locked="0"/>
    </xf>
    <xf numFmtId="271" fontId="19" fillId="0" borderId="0">
      <protection locked="0"/>
    </xf>
    <xf numFmtId="4" fontId="19" fillId="0" borderId="0">
      <protection locked="0"/>
    </xf>
    <xf numFmtId="4" fontId="19" fillId="0" borderId="0">
      <protection locked="0"/>
    </xf>
    <xf numFmtId="4" fontId="19" fillId="0" borderId="0">
      <protection locked="0"/>
    </xf>
    <xf numFmtId="271" fontId="19" fillId="0" borderId="0">
      <protection locked="0"/>
    </xf>
    <xf numFmtId="271" fontId="19" fillId="0" borderId="0">
      <protection locked="0"/>
    </xf>
    <xf numFmtId="278" fontId="19" fillId="0" borderId="0">
      <protection locked="0"/>
    </xf>
    <xf numFmtId="278" fontId="19" fillId="0" borderId="0">
      <protection locked="0"/>
    </xf>
    <xf numFmtId="49" fontId="143" fillId="0" borderId="0" applyFill="0" applyBorder="0" applyProtection="0">
      <alignment horizontal="centerContinuous" vertical="center"/>
    </xf>
    <xf numFmtId="49" fontId="143" fillId="0" borderId="0" applyFill="0" applyBorder="0" applyProtection="0">
      <alignment horizontal="centerContinuous"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41" fontId="77" fillId="0" borderId="0" xfId="1054" applyFont="1" applyFill="1" applyAlignment="1"/>
    <xf numFmtId="41" fontId="77" fillId="0" borderId="0" xfId="1054" applyFont="1" applyFill="1">
      <alignment vertical="center"/>
    </xf>
    <xf numFmtId="41" fontId="77" fillId="0" borderId="0" xfId="1054" applyFont="1" applyFill="1" applyAlignment="1">
      <alignment horizontal="center" vertical="center"/>
    </xf>
    <xf numFmtId="41" fontId="77" fillId="0" borderId="0" xfId="1054" applyFont="1" applyFill="1" applyAlignment="1">
      <alignment horizontal="left" vertical="center"/>
    </xf>
    <xf numFmtId="0" fontId="75" fillId="0" borderId="0" xfId="0" applyFont="1" applyFill="1">
      <alignment vertical="center"/>
    </xf>
    <xf numFmtId="0" fontId="4" fillId="0" borderId="0" xfId="0" applyFont="1" applyFill="1" applyAlignment="1">
      <alignment shrinkToFit="1"/>
    </xf>
    <xf numFmtId="0" fontId="4" fillId="0" borderId="0" xfId="0" applyFont="1" applyFill="1" applyAlignment="1"/>
    <xf numFmtId="0" fontId="76" fillId="0" borderId="0" xfId="0" applyFont="1" applyFill="1" applyAlignment="1">
      <alignment horizontal="left" vertical="center"/>
    </xf>
    <xf numFmtId="41" fontId="79" fillId="0" borderId="1" xfId="1054" applyFont="1" applyFill="1" applyBorder="1" applyAlignment="1">
      <alignment horizontal="center" vertical="center"/>
    </xf>
    <xf numFmtId="41" fontId="79" fillId="0" borderId="1" xfId="1054" applyFont="1" applyFill="1" applyBorder="1" applyAlignment="1">
      <alignment horizontal="left" vertical="center" shrinkToFit="1"/>
    </xf>
    <xf numFmtId="41" fontId="79" fillId="0" borderId="1" xfId="1054" applyFont="1" applyFill="1" applyBorder="1" applyAlignment="1">
      <alignment horizontal="center" vertical="center" shrinkToFit="1"/>
    </xf>
    <xf numFmtId="41" fontId="78" fillId="0" borderId="1" xfId="1054" applyFont="1" applyFill="1" applyBorder="1">
      <alignment vertical="center"/>
    </xf>
    <xf numFmtId="41" fontId="78" fillId="0" borderId="1" xfId="1054" applyFont="1" applyFill="1" applyBorder="1" applyAlignment="1">
      <alignment horizontal="left" vertical="center"/>
    </xf>
    <xf numFmtId="41" fontId="78" fillId="0" borderId="1" xfId="1054" applyFont="1" applyFill="1" applyBorder="1" applyAlignment="1">
      <alignment horizontal="center" vertical="center"/>
    </xf>
    <xf numFmtId="0" fontId="113" fillId="0" borderId="0" xfId="5516" applyFont="1" applyAlignment="1">
      <alignment vertical="center"/>
    </xf>
    <xf numFmtId="0" fontId="115" fillId="0" borderId="0" xfId="5516" applyFont="1" applyBorder="1" applyAlignment="1">
      <alignment horizontal="left" vertical="center" shrinkToFit="1"/>
    </xf>
    <xf numFmtId="0" fontId="116" fillId="0" borderId="0" xfId="5516" applyFont="1" applyAlignment="1">
      <alignment vertical="center"/>
    </xf>
    <xf numFmtId="0" fontId="117" fillId="0" borderId="0" xfId="5516" applyFont="1" applyAlignment="1">
      <alignment vertical="center"/>
    </xf>
    <xf numFmtId="0" fontId="117" fillId="0" borderId="0" xfId="5516" applyFont="1" applyBorder="1" applyAlignment="1">
      <alignment horizontal="left" vertical="center"/>
    </xf>
    <xf numFmtId="0" fontId="113" fillId="0" borderId="0" xfId="0" applyFont="1" applyBorder="1" applyAlignment="1">
      <alignment horizontal="center" vertical="center"/>
    </xf>
    <xf numFmtId="0" fontId="118" fillId="0" borderId="0" xfId="5516" applyFont="1" applyBorder="1" applyAlignment="1">
      <alignment horizontal="left" vertical="center"/>
    </xf>
    <xf numFmtId="0" fontId="117" fillId="0" borderId="0" xfId="5516" applyFont="1" applyBorder="1" applyAlignment="1">
      <alignment horizontal="center" vertical="center"/>
    </xf>
    <xf numFmtId="0" fontId="117" fillId="0" borderId="0" xfId="5516" applyFont="1" applyAlignment="1">
      <alignment horizontal="left" vertical="center" shrinkToFit="1"/>
    </xf>
    <xf numFmtId="0" fontId="117" fillId="0" borderId="0" xfId="5516" applyFont="1" applyBorder="1" applyAlignment="1">
      <alignment vertical="center"/>
    </xf>
    <xf numFmtId="0" fontId="117" fillId="0" borderId="0" xfId="5517" applyFont="1" applyAlignment="1"/>
    <xf numFmtId="0" fontId="119" fillId="0" borderId="18" xfId="5516" applyFont="1" applyBorder="1" applyAlignment="1">
      <alignment vertical="center"/>
    </xf>
    <xf numFmtId="0" fontId="119" fillId="0" borderId="0" xfId="5516" applyFont="1" applyAlignment="1">
      <alignment horizontal="left" vertical="center" shrinkToFit="1"/>
    </xf>
    <xf numFmtId="0" fontId="119" fillId="0" borderId="18" xfId="5517" applyFont="1" applyBorder="1" applyAlignment="1"/>
    <xf numFmtId="0" fontId="120" fillId="0" borderId="0" xfId="5516" applyFont="1" applyAlignment="1">
      <alignment vertical="center"/>
    </xf>
    <xf numFmtId="0" fontId="119" fillId="5" borderId="30" xfId="5516" applyFont="1" applyFill="1" applyBorder="1" applyAlignment="1">
      <alignment horizontal="center" vertical="center"/>
    </xf>
    <xf numFmtId="0" fontId="117" fillId="5" borderId="31" xfId="5516" applyFont="1" applyFill="1" applyBorder="1" applyAlignment="1">
      <alignment horizontal="left" vertical="center"/>
    </xf>
    <xf numFmtId="0" fontId="117" fillId="5" borderId="31" xfId="5516" applyFont="1" applyFill="1" applyBorder="1" applyAlignment="1">
      <alignment horizontal="left" vertical="center" shrinkToFit="1"/>
    </xf>
    <xf numFmtId="0" fontId="117" fillId="5" borderId="31" xfId="5517" applyFont="1" applyFill="1" applyBorder="1" applyAlignment="1"/>
    <xf numFmtId="0" fontId="117" fillId="5" borderId="32" xfId="5517" applyFont="1" applyFill="1" applyBorder="1" applyAlignment="1"/>
    <xf numFmtId="0" fontId="113" fillId="0" borderId="0" xfId="5516" applyFont="1" applyFill="1" applyAlignment="1">
      <alignment vertical="center"/>
    </xf>
    <xf numFmtId="0" fontId="119" fillId="5" borderId="33" xfId="5516" applyFont="1" applyFill="1" applyBorder="1" applyAlignment="1">
      <alignment horizontal="center" vertical="center"/>
    </xf>
    <xf numFmtId="0" fontId="119" fillId="5" borderId="18" xfId="5516" applyFont="1" applyFill="1" applyBorder="1" applyAlignment="1">
      <alignment horizontal="left" vertical="center"/>
    </xf>
    <xf numFmtId="0" fontId="117" fillId="5" borderId="18" xfId="5516" applyFont="1" applyFill="1" applyBorder="1" applyAlignment="1">
      <alignment horizontal="left" vertical="center"/>
    </xf>
    <xf numFmtId="0" fontId="117" fillId="5" borderId="18" xfId="5516" applyFont="1" applyFill="1" applyBorder="1" applyAlignment="1">
      <alignment horizontal="left" vertical="center" shrinkToFit="1"/>
    </xf>
    <xf numFmtId="0" fontId="117" fillId="5" borderId="18" xfId="5517" applyFont="1" applyFill="1" applyBorder="1" applyAlignment="1"/>
    <xf numFmtId="0" fontId="117" fillId="5" borderId="22" xfId="5517" applyFont="1" applyFill="1" applyBorder="1" applyAlignment="1"/>
    <xf numFmtId="0" fontId="122" fillId="0" borderId="0" xfId="5516" applyFont="1" applyBorder="1" applyAlignment="1">
      <alignment horizontal="left" vertical="center" shrinkToFit="1"/>
    </xf>
    <xf numFmtId="0" fontId="123" fillId="0" borderId="34" xfId="5516" applyFont="1" applyFill="1" applyBorder="1" applyAlignment="1">
      <alignment horizontal="center" vertical="center"/>
    </xf>
    <xf numFmtId="0" fontId="123" fillId="0" borderId="35" xfId="5516" applyFont="1" applyFill="1" applyBorder="1" applyAlignment="1">
      <alignment horizontal="center" vertical="center"/>
    </xf>
    <xf numFmtId="183" fontId="123" fillId="0" borderId="35" xfId="5518" applyNumberFormat="1" applyFont="1" applyFill="1" applyBorder="1" applyAlignment="1">
      <alignment horizontal="center" vertical="center"/>
    </xf>
    <xf numFmtId="0" fontId="123" fillId="0" borderId="36" xfId="5516" applyFont="1" applyFill="1" applyBorder="1" applyAlignment="1">
      <alignment horizontal="center" vertical="center"/>
    </xf>
    <xf numFmtId="0" fontId="117" fillId="0" borderId="0" xfId="5516" applyFont="1" applyFill="1" applyAlignment="1">
      <alignment vertical="center"/>
    </xf>
    <xf numFmtId="0" fontId="123" fillId="0" borderId="37" xfId="5516" applyFont="1" applyFill="1" applyBorder="1" applyAlignment="1">
      <alignment horizontal="center" vertical="center"/>
    </xf>
    <xf numFmtId="0" fontId="123" fillId="0" borderId="14" xfId="5516" applyFont="1" applyFill="1" applyBorder="1" applyAlignment="1">
      <alignment horizontal="center" vertical="center"/>
    </xf>
    <xf numFmtId="183" fontId="123" fillId="0" borderId="14" xfId="5518" applyNumberFormat="1" applyFont="1" applyFill="1" applyBorder="1" applyAlignment="1">
      <alignment horizontal="center" vertical="center"/>
    </xf>
    <xf numFmtId="0" fontId="123" fillId="0" borderId="38" xfId="5516" applyFont="1" applyFill="1" applyBorder="1" applyAlignment="1">
      <alignment horizontal="center" vertical="center"/>
    </xf>
    <xf numFmtId="0" fontId="125" fillId="0" borderId="28" xfId="5516" applyFont="1" applyFill="1" applyBorder="1" applyAlignment="1">
      <alignment horizontal="center" vertical="center"/>
    </xf>
    <xf numFmtId="0" fontId="125" fillId="0" borderId="28" xfId="5516" applyFont="1" applyBorder="1" applyAlignment="1">
      <alignment horizontal="center" vertical="center"/>
    </xf>
    <xf numFmtId="3" fontId="125" fillId="0" borderId="28" xfId="5516" applyNumberFormat="1" applyFont="1" applyBorder="1" applyAlignment="1">
      <alignment horizontal="center" vertical="center"/>
    </xf>
    <xf numFmtId="41" fontId="125" fillId="0" borderId="28" xfId="5516" applyNumberFormat="1" applyFont="1" applyBorder="1" applyAlignment="1">
      <alignment horizontal="right" vertical="center"/>
    </xf>
    <xf numFmtId="259" fontId="125" fillId="0" borderId="40" xfId="5516" applyNumberFormat="1" applyFont="1" applyFill="1" applyBorder="1" applyAlignment="1">
      <alignment horizontal="center" vertical="center"/>
    </xf>
    <xf numFmtId="0" fontId="126" fillId="0" borderId="0" xfId="5516" applyFont="1" applyFill="1" applyAlignment="1">
      <alignment vertical="center"/>
    </xf>
    <xf numFmtId="0" fontId="123" fillId="0" borderId="28" xfId="5516" applyFont="1" applyFill="1" applyBorder="1" applyAlignment="1">
      <alignment horizontal="center" vertical="center"/>
    </xf>
    <xf numFmtId="259" fontId="123" fillId="0" borderId="40" xfId="5516" applyNumberFormat="1" applyFont="1" applyFill="1" applyBorder="1" applyAlignment="1">
      <alignment horizontal="left" vertical="center"/>
    </xf>
    <xf numFmtId="0" fontId="125" fillId="0" borderId="41" xfId="5516" applyFont="1" applyBorder="1" applyAlignment="1">
      <alignment vertical="center"/>
    </xf>
    <xf numFmtId="0" fontId="125" fillId="0" borderId="42" xfId="5516" applyFont="1" applyFill="1" applyBorder="1" applyAlignment="1">
      <alignment horizontal="center" vertical="center"/>
    </xf>
    <xf numFmtId="0" fontId="125" fillId="0" borderId="42" xfId="5516" applyFont="1" applyBorder="1" applyAlignment="1">
      <alignment horizontal="center" vertical="center"/>
    </xf>
    <xf numFmtId="41" fontId="125" fillId="0" borderId="42" xfId="5516" applyNumberFormat="1" applyFont="1" applyBorder="1" applyAlignment="1">
      <alignment horizontal="center" vertical="center"/>
    </xf>
    <xf numFmtId="41" fontId="125" fillId="0" borderId="42" xfId="5516" applyNumberFormat="1" applyFont="1" applyBorder="1" applyAlignment="1">
      <alignment horizontal="right" vertical="center"/>
    </xf>
    <xf numFmtId="259" fontId="125" fillId="0" borderId="43" xfId="5516" applyNumberFormat="1" applyFont="1" applyFill="1" applyBorder="1" applyAlignment="1">
      <alignment horizontal="center" vertical="center"/>
    </xf>
    <xf numFmtId="0" fontId="127" fillId="0" borderId="44" xfId="5516" applyFont="1" applyFill="1" applyBorder="1" applyAlignment="1">
      <alignment horizontal="center" vertical="center"/>
    </xf>
    <xf numFmtId="0" fontId="127" fillId="0" borderId="45" xfId="5516" applyFont="1" applyFill="1" applyBorder="1" applyAlignment="1">
      <alignment horizontal="center" vertical="center"/>
    </xf>
    <xf numFmtId="38" fontId="117" fillId="0" borderId="45" xfId="5516" applyNumberFormat="1" applyFont="1" applyBorder="1" applyAlignment="1">
      <alignment horizontal="right" vertical="center"/>
    </xf>
    <xf numFmtId="3" fontId="127" fillId="0" borderId="46" xfId="5516" applyNumberFormat="1" applyFont="1" applyFill="1" applyBorder="1" applyAlignment="1">
      <alignment horizontal="left" vertical="center"/>
    </xf>
    <xf numFmtId="0" fontId="125" fillId="0" borderId="0" xfId="5516" applyFont="1" applyFill="1" applyAlignment="1">
      <alignment vertical="center"/>
    </xf>
    <xf numFmtId="0" fontId="123" fillId="0" borderId="12" xfId="5516" applyFont="1" applyBorder="1" applyAlignment="1">
      <alignment vertical="center"/>
    </xf>
    <xf numFmtId="0" fontId="123" fillId="0" borderId="0" xfId="5516" applyFont="1" applyBorder="1" applyAlignment="1">
      <alignment vertical="center"/>
    </xf>
    <xf numFmtId="0" fontId="125" fillId="0" borderId="0" xfId="5516" applyFont="1" applyAlignment="1">
      <alignment vertical="center"/>
    </xf>
    <xf numFmtId="0" fontId="123" fillId="0" borderId="12" xfId="5516" applyFont="1" applyBorder="1" applyAlignment="1">
      <alignment horizontal="left" vertical="center"/>
    </xf>
    <xf numFmtId="0" fontId="123" fillId="0" borderId="0" xfId="5516" applyFont="1" applyBorder="1" applyAlignment="1">
      <alignment horizontal="left" vertical="center"/>
    </xf>
    <xf numFmtId="0" fontId="123" fillId="0" borderId="23" xfId="5516" applyFont="1" applyBorder="1" applyAlignment="1">
      <alignment horizontal="left" vertical="center"/>
    </xf>
    <xf numFmtId="0" fontId="125" fillId="0" borderId="0" xfId="5516" applyFont="1" applyBorder="1" applyAlignment="1">
      <alignment horizontal="left" vertical="center"/>
    </xf>
    <xf numFmtId="0" fontId="125" fillId="0" borderId="23" xfId="5516" applyFont="1" applyBorder="1" applyAlignment="1">
      <alignment vertical="center"/>
    </xf>
    <xf numFmtId="0" fontId="129" fillId="0" borderId="0" xfId="0" applyFont="1" applyAlignment="1">
      <alignment horizontal="left" vertical="center" readingOrder="1"/>
    </xf>
    <xf numFmtId="0" fontId="125" fillId="0" borderId="0" xfId="5516" applyFont="1" applyBorder="1" applyAlignment="1">
      <alignment horizontal="left" vertical="center" shrinkToFit="1"/>
    </xf>
    <xf numFmtId="0" fontId="123" fillId="0" borderId="23" xfId="5516" applyFont="1" applyBorder="1" applyAlignment="1">
      <alignment vertical="center"/>
    </xf>
    <xf numFmtId="0" fontId="125" fillId="0" borderId="18" xfId="5516" applyFont="1" applyBorder="1" applyAlignment="1">
      <alignment horizontal="left" vertical="center" shrinkToFit="1"/>
    </xf>
    <xf numFmtId="0" fontId="125" fillId="0" borderId="18" xfId="5516" applyFont="1" applyBorder="1" applyAlignment="1">
      <alignment horizontal="left" vertical="center"/>
    </xf>
    <xf numFmtId="0" fontId="123" fillId="0" borderId="22" xfId="5516" applyFont="1" applyBorder="1" applyAlignment="1">
      <alignment vertical="center"/>
    </xf>
    <xf numFmtId="0" fontId="125" fillId="0" borderId="0" xfId="5516" applyFont="1" applyAlignment="1">
      <alignment vertical="center" shrinkToFit="1"/>
    </xf>
    <xf numFmtId="0" fontId="123" fillId="0" borderId="0" xfId="5516" applyFont="1" applyAlignment="1">
      <alignment vertical="center" wrapText="1"/>
    </xf>
    <xf numFmtId="0" fontId="123" fillId="0" borderId="0" xfId="5516" applyFont="1" applyAlignment="1">
      <alignment vertical="center"/>
    </xf>
    <xf numFmtId="0" fontId="123" fillId="0" borderId="0" xfId="5516" applyFont="1" applyAlignment="1">
      <alignment vertical="center" shrinkToFit="1"/>
    </xf>
    <xf numFmtId="0" fontId="119" fillId="0" borderId="0" xfId="5516" applyFont="1" applyAlignment="1">
      <alignment vertical="center"/>
    </xf>
    <xf numFmtId="0" fontId="130" fillId="0" borderId="0" xfId="5520" applyFont="1" applyFill="1" applyBorder="1" applyAlignment="1">
      <alignment vertical="center"/>
    </xf>
    <xf numFmtId="0" fontId="125" fillId="0" borderId="0" xfId="5520" applyFont="1" applyFill="1" applyBorder="1" applyAlignment="1">
      <alignment horizontal="left" vertical="center"/>
    </xf>
    <xf numFmtId="0" fontId="113" fillId="0" borderId="0" xfId="5516" applyFont="1" applyBorder="1" applyAlignment="1">
      <alignment vertical="center"/>
    </xf>
    <xf numFmtId="41" fontId="79" fillId="0" borderId="1" xfId="1054" applyFont="1" applyFill="1" applyBorder="1">
      <alignment vertical="center"/>
    </xf>
    <xf numFmtId="0" fontId="78" fillId="0" borderId="1" xfId="1054" applyNumberFormat="1" applyFont="1" applyFill="1" applyBorder="1" applyAlignment="1">
      <alignment horizontal="center" vertical="center"/>
    </xf>
    <xf numFmtId="41" fontId="79" fillId="0" borderId="1" xfId="1054" applyFont="1" applyFill="1" applyBorder="1" applyAlignment="1">
      <alignment horizontal="center" vertical="center"/>
    </xf>
    <xf numFmtId="41" fontId="79" fillId="0" borderId="1" xfId="1054" applyFont="1" applyFill="1" applyBorder="1" applyAlignment="1">
      <alignment horizontal="center" vertical="center" shrinkToFit="1"/>
    </xf>
    <xf numFmtId="41" fontId="125" fillId="0" borderId="39" xfId="5516" applyNumberFormat="1" applyFont="1" applyBorder="1" applyAlignment="1">
      <alignment vertical="center"/>
    </xf>
    <xf numFmtId="41" fontId="78" fillId="38" borderId="1" xfId="1054" applyFont="1" applyFill="1" applyBorder="1">
      <alignment vertical="center"/>
    </xf>
    <xf numFmtId="41" fontId="78" fillId="38" borderId="1" xfId="1054" applyFont="1" applyFill="1" applyBorder="1" applyAlignment="1">
      <alignment horizontal="center" vertical="center"/>
    </xf>
    <xf numFmtId="41" fontId="79" fillId="0" borderId="1" xfId="1054" applyFont="1" applyFill="1" applyBorder="1" applyAlignment="1">
      <alignment horizontal="center" vertical="center"/>
    </xf>
    <xf numFmtId="41" fontId="79" fillId="38" borderId="1" xfId="1054" applyFont="1" applyFill="1" applyBorder="1">
      <alignment vertical="center"/>
    </xf>
    <xf numFmtId="41" fontId="79" fillId="38" borderId="1" xfId="1054" applyFont="1" applyFill="1" applyBorder="1" applyAlignment="1">
      <alignment horizontal="center" vertical="center"/>
    </xf>
    <xf numFmtId="41" fontId="121" fillId="5" borderId="31" xfId="5516" applyNumberFormat="1" applyFont="1" applyFill="1" applyBorder="1" applyAlignment="1">
      <alignment horizontal="left" vertical="center"/>
    </xf>
    <xf numFmtId="41" fontId="79" fillId="0" borderId="1" xfId="1054" applyFont="1" applyFill="1" applyBorder="1" applyAlignment="1">
      <alignment horizontal="center" vertical="center"/>
    </xf>
    <xf numFmtId="41" fontId="79" fillId="0" borderId="1" xfId="1054" applyFont="1" applyFill="1" applyBorder="1" applyAlignment="1">
      <alignment horizontal="center" vertical="center" shrinkToFit="1"/>
    </xf>
    <xf numFmtId="41" fontId="75" fillId="0" borderId="0" xfId="1054" applyFont="1" applyFill="1">
      <alignment vertical="center"/>
    </xf>
    <xf numFmtId="41" fontId="4" fillId="0" borderId="0" xfId="1054" applyFont="1" applyFill="1" applyAlignment="1"/>
    <xf numFmtId="41" fontId="125" fillId="0" borderId="0" xfId="1054" applyFont="1" applyFill="1" applyAlignment="1">
      <alignment vertical="center"/>
    </xf>
    <xf numFmtId="41" fontId="79" fillId="0" borderId="1" xfId="1054" applyFont="1" applyFill="1" applyBorder="1" applyAlignment="1">
      <alignment horizontal="center" vertical="center"/>
    </xf>
    <xf numFmtId="41" fontId="79" fillId="0" borderId="1" xfId="1054" applyFont="1" applyFill="1" applyBorder="1" applyAlignment="1">
      <alignment horizontal="center" vertical="center" shrinkToFit="1"/>
    </xf>
    <xf numFmtId="0" fontId="79" fillId="0" borderId="1" xfId="1054" applyNumberFormat="1" applyFont="1" applyFill="1" applyBorder="1" applyAlignment="1">
      <alignment horizontal="center" vertical="center"/>
    </xf>
    <xf numFmtId="0" fontId="76" fillId="0" borderId="0" xfId="0" applyFont="1" applyFill="1">
      <alignment vertical="center"/>
    </xf>
    <xf numFmtId="41" fontId="76" fillId="0" borderId="0" xfId="1054" applyFont="1" applyFill="1">
      <alignment vertical="center"/>
    </xf>
    <xf numFmtId="38" fontId="126" fillId="0" borderId="0" xfId="5516" applyNumberFormat="1" applyFont="1" applyFill="1" applyAlignment="1">
      <alignment vertical="center"/>
    </xf>
    <xf numFmtId="41" fontId="79" fillId="0" borderId="1" xfId="1054" applyFont="1" applyFill="1" applyBorder="1" applyAlignment="1">
      <alignment horizontal="center" vertical="center"/>
    </xf>
    <xf numFmtId="41" fontId="79" fillId="0" borderId="1" xfId="1054" applyFont="1" applyFill="1" applyBorder="1" applyAlignment="1">
      <alignment horizontal="center" vertical="center" shrinkToFit="1"/>
    </xf>
    <xf numFmtId="41" fontId="79" fillId="0" borderId="1" xfId="1054" applyFont="1" applyFill="1" applyBorder="1" applyAlignment="1">
      <alignment horizontal="left" vertical="center"/>
    </xf>
    <xf numFmtId="0" fontId="154" fillId="0" borderId="0" xfId="0" applyFont="1" applyFill="1" applyAlignment="1">
      <alignment shrinkToFit="1"/>
    </xf>
    <xf numFmtId="41" fontId="154" fillId="0" borderId="0" xfId="1054" applyFont="1" applyFill="1" applyAlignment="1"/>
    <xf numFmtId="0" fontId="154" fillId="0" borderId="0" xfId="0" applyFont="1" applyFill="1" applyAlignment="1"/>
    <xf numFmtId="41" fontId="78" fillId="38" borderId="1" xfId="1054" applyNumberFormat="1" applyFont="1" applyFill="1" applyBorder="1" applyAlignment="1">
      <alignment horizontal="center" vertical="center"/>
    </xf>
    <xf numFmtId="41" fontId="78" fillId="0" borderId="1" xfId="1054" applyFont="1" applyFill="1" applyBorder="1" applyAlignment="1">
      <alignment horizontal="left" vertical="center" wrapText="1"/>
    </xf>
    <xf numFmtId="0" fontId="123" fillId="0" borderId="24" xfId="5516" applyFont="1" applyBorder="1" applyAlignment="1">
      <alignment horizontal="center" vertical="center"/>
    </xf>
    <xf numFmtId="0" fontId="125" fillId="0" borderId="0" xfId="5519" applyFont="1" applyAlignment="1">
      <alignment horizontal="left" vertical="center" shrinkToFit="1"/>
    </xf>
    <xf numFmtId="0" fontId="125" fillId="0" borderId="0" xfId="5519" applyFont="1" applyAlignment="1">
      <alignment horizontal="center" vertical="center" shrinkToFit="1"/>
    </xf>
    <xf numFmtId="0" fontId="125" fillId="0" borderId="0" xfId="5519" quotePrefix="1" applyFont="1" applyAlignment="1">
      <alignment horizontal="center" vertical="center" shrinkToFit="1"/>
    </xf>
    <xf numFmtId="0" fontId="117" fillId="0" borderId="0" xfId="5517" applyFont="1" applyAlignment="1">
      <alignment horizontal="left" shrinkToFit="1"/>
    </xf>
    <xf numFmtId="0" fontId="122" fillId="0" borderId="0" xfId="5516" applyFont="1" applyBorder="1" applyAlignment="1">
      <alignment horizontal="left" vertical="center" shrinkToFit="1"/>
    </xf>
    <xf numFmtId="0" fontId="117" fillId="0" borderId="0" xfId="5517" applyFont="1" applyAlignment="1">
      <alignment shrinkToFit="1"/>
    </xf>
    <xf numFmtId="0" fontId="123" fillId="0" borderId="47" xfId="5516" applyFont="1" applyBorder="1" applyAlignment="1">
      <alignment horizontal="center" vertical="center"/>
    </xf>
    <xf numFmtId="0" fontId="123" fillId="0" borderId="33" xfId="5516" applyFont="1" applyBorder="1" applyAlignment="1">
      <alignment horizontal="center" vertical="center"/>
    </xf>
    <xf numFmtId="0" fontId="125" fillId="0" borderId="16" xfId="5516" applyFont="1" applyBorder="1" applyAlignment="1">
      <alignment horizontal="center" vertical="center"/>
    </xf>
    <xf numFmtId="0" fontId="125" fillId="0" borderId="48" xfId="5516" applyFont="1" applyBorder="1" applyAlignment="1">
      <alignment horizontal="center" vertical="center"/>
    </xf>
    <xf numFmtId="0" fontId="125" fillId="0" borderId="0" xfId="5519" applyFont="1" applyBorder="1" applyAlignment="1">
      <alignment horizontal="left" vertical="center" shrinkToFit="1"/>
    </xf>
    <xf numFmtId="0" fontId="125" fillId="0" borderId="0" xfId="5519" quotePrefix="1" applyFont="1" applyBorder="1" applyAlignment="1">
      <alignment horizontal="left" vertical="center" shrinkToFit="1"/>
    </xf>
    <xf numFmtId="0" fontId="114" fillId="0" borderId="0" xfId="5516" applyFont="1" applyBorder="1" applyAlignment="1">
      <alignment horizontal="center" vertical="center" shrinkToFit="1"/>
    </xf>
    <xf numFmtId="0" fontId="113" fillId="0" borderId="0" xfId="5516" applyFont="1" applyBorder="1" applyAlignment="1">
      <alignment horizontal="center" vertical="center"/>
    </xf>
    <xf numFmtId="0" fontId="113" fillId="0" borderId="0" xfId="5516" applyFont="1" applyAlignment="1">
      <alignment horizontal="center" vertical="center"/>
    </xf>
    <xf numFmtId="41" fontId="79" fillId="0" borderId="3" xfId="1054" applyFont="1" applyFill="1" applyBorder="1" applyAlignment="1">
      <alignment horizontal="left" vertical="center" shrinkToFit="1"/>
    </xf>
    <xf numFmtId="41" fontId="79" fillId="0" borderId="6" xfId="1054" applyFont="1" applyFill="1" applyBorder="1" applyAlignment="1">
      <alignment horizontal="left" vertical="center" shrinkToFit="1"/>
    </xf>
    <xf numFmtId="41" fontId="79" fillId="0" borderId="1" xfId="1054" applyFont="1" applyFill="1" applyBorder="1" applyAlignment="1">
      <alignment horizontal="center" vertical="center"/>
    </xf>
    <xf numFmtId="41" fontId="79" fillId="0" borderId="1" xfId="1054" applyFont="1" applyFill="1" applyBorder="1" applyAlignment="1">
      <alignment horizontal="center" vertical="center" shrinkToFit="1"/>
    </xf>
    <xf numFmtId="41" fontId="79" fillId="42" borderId="1" xfId="1054" applyFont="1" applyFill="1" applyBorder="1">
      <alignment vertical="center"/>
    </xf>
    <xf numFmtId="41" fontId="79" fillId="42" borderId="1" xfId="1054" applyFont="1" applyFill="1" applyBorder="1" applyAlignment="1">
      <alignment horizontal="center" vertical="center"/>
    </xf>
    <xf numFmtId="0" fontId="78" fillId="42" borderId="1" xfId="1054" applyNumberFormat="1" applyFont="1" applyFill="1" applyBorder="1" applyAlignment="1">
      <alignment horizontal="center" vertical="center"/>
    </xf>
    <xf numFmtId="41" fontId="78" fillId="42" borderId="1" xfId="1054" applyNumberFormat="1" applyFont="1" applyFill="1" applyBorder="1" applyAlignment="1">
      <alignment horizontal="center" vertical="center"/>
    </xf>
  </cellXfs>
  <cellStyles count="10098">
    <cellStyle name="_x0001_" xfId="1223"/>
    <cellStyle name="          _x000d_&#10;386grabber=vga.3gr_x000d_&#10;" xfId="1"/>
    <cellStyle name=" " xfId="1224"/>
    <cellStyle name="_x000b_" xfId="1225"/>
    <cellStyle name="&quot;도급대비 &quot;백분율" xfId="8479"/>
    <cellStyle name="&quot;도급대비&quot;백분율" xfId="8480"/>
    <cellStyle name="&quot;도급대비&quot;표준" xfId="8481"/>
    <cellStyle name="#,##0" xfId="2"/>
    <cellStyle name="#,##0 2" xfId="5521"/>
    <cellStyle name="$" xfId="3"/>
    <cellStyle name="$_db진흥" xfId="6"/>
    <cellStyle name="$_SE40" xfId="7"/>
    <cellStyle name="$_견적2" xfId="4"/>
    <cellStyle name="$_기아" xfId="5"/>
    <cellStyle name="(##.00)" xfId="2604"/>
    <cellStyle name="(##.00) 2" xfId="8482"/>
    <cellStyle name="(△콤마)" xfId="8"/>
    <cellStyle name="(1)" xfId="9"/>
    <cellStyle name="(백분율)" xfId="10"/>
    <cellStyle name="(콤마)" xfId="11"/>
    <cellStyle name=";;;" xfId="12"/>
    <cellStyle name="??&amp;5_x0007_?._x0007_9_x0008_??_x0007__x0001__x0001_" xfId="1226"/>
    <cellStyle name="??&amp;6_x0007_?/_x0007_9_x0008_??_x0007__x0001__x0001_" xfId="1227"/>
    <cellStyle name="??&amp;O?&amp;H?_x0008__x000f__x0007_?_x0007__x0001__x0001_" xfId="13"/>
    <cellStyle name="??&amp;O?&amp;H?_x0008_??_x0007__x0001__x0001_" xfId="14"/>
    <cellStyle name="??&amp;멅?둃9_x0008_??_x0007__x0001__x0001_" xfId="1228"/>
    <cellStyle name="???­ [0]_INQUIRY ¿?¾÷?ß?ø " xfId="2605"/>
    <cellStyle name="???­_INQUIRY ¿?¾÷?ß?ø " xfId="2606"/>
    <cellStyle name="???Ø_??°???(2¿?) " xfId="2607"/>
    <cellStyle name="?Þ¸¶ [0]_INQUIRY ¿?¾÷?ß?ø " xfId="2608"/>
    <cellStyle name="?Þ¸¶_INQUIRY ¿?¾÷?ß?ø " xfId="2609"/>
    <cellStyle name="?W?_laroux" xfId="16"/>
    <cellStyle name="?曹%U?&amp;H?_x0008_?s&#10;_x0007__x0001__x0001_" xfId="15"/>
    <cellStyle name="_%ea%b8%88%ec%96%91%ec%b4%8807(1).11.30" xfId="8483"/>
    <cellStyle name="_(2003.03.13)미니밀 PDS 개발 (공정 PCS 부문 개발물량)" xfId="1229"/>
    <cellStyle name="_(2003.06.23)3열연 자동차강판 전문화(전산) 견적원가(TGA030617)" xfId="1230"/>
    <cellStyle name="_(2003.06.23)미니밀견적원가내역서(030617)" xfId="1231"/>
    <cellStyle name="_(2003.06.23)열연 PDS 견적원가 내역서(030617)" xfId="1232"/>
    <cellStyle name="_(DVM-plus2)내역서rev0(민수)" xfId="8484"/>
    <cellStyle name="_0106-06-007 금속 및 수장공사 단가견적- 대림" xfId="2610"/>
    <cellStyle name="_0523폐기물처리" xfId="8485"/>
    <cellStyle name="_060714_사직동 주상복합 에어콘 및 환기설비 견적서" xfId="17"/>
    <cellStyle name="_060728-동구여자상업고등학교(양식정리)R2-냉매빠진것" xfId="18"/>
    <cellStyle name="_07년조달견적(10월16일)" xfId="8486"/>
    <cellStyle name="_1.전기내역서(0928)(1차분)" xfId="19"/>
    <cellStyle name="_1002_은일여상(철거견적)" xfId="20"/>
    <cellStyle name="_1222-영등포공업고등학교(양식정리)R1" xfId="21"/>
    <cellStyle name="_1공구견적" xfId="1233"/>
    <cellStyle name="_1공구전기공사" xfId="1234"/>
    <cellStyle name="_2.통신내역서" xfId="22"/>
    <cellStyle name="_2.통신내역서(0928)(1차분)" xfId="23"/>
    <cellStyle name="_2_(2003.08.11) 2열연 ACC 개발 (전산부문) SW 개발물량 및 개발비" xfId="1235"/>
    <cellStyle name="_2-4.상반기실적부문별요약" xfId="24"/>
    <cellStyle name="_2-4.상반기실적부문별요약(표지및목차포함)" xfId="25"/>
    <cellStyle name="_2-4.상반기실적부문별요약(표지및목차포함)_1" xfId="26"/>
    <cellStyle name="_2-4.상반기실적부문별요약_1" xfId="27"/>
    <cellStyle name="_2-설계내역서-0316" xfId="8487"/>
    <cellStyle name="_2-제출 - 기흥구갈3지구근린공원_바닥분수_설계내역폼(설비)-2004년12월_end" xfId="8488"/>
    <cellStyle name="_'99상반기경영개선활동결과(게시용)" xfId="28"/>
    <cellStyle name="_APT대비" xfId="1236"/>
    <cellStyle name="_Book1" xfId="1237"/>
    <cellStyle name="_Book2" xfId="1238"/>
    <cellStyle name="_Book2_서초삼호 수처리공사 실행내역(최종)" xfId="1239"/>
    <cellStyle name="_Book2_현설내역서-가스최종" xfId="1240"/>
    <cellStyle name="_Book2_현설내역서-자동제어" xfId="1241"/>
    <cellStyle name="_FQ2233(금강빌딩)" xfId="1242"/>
    <cellStyle name="_HQ2069A" xfId="1243"/>
    <cellStyle name="_HQ2329(서초트라팰리스 SDS도면)" xfId="1244"/>
    <cellStyle name="_HQ2511(미아2구역-LOCAL)" xfId="1245"/>
    <cellStyle name="_IM-1" xfId="1246"/>
    <cellStyle name="_K1H PC 기반 MMI-SW 물량 계산" xfId="1247"/>
    <cellStyle name="_K2.3H 성에너지시스템 견적 상세내역서(0103 이풍기정리)" xfId="1248"/>
    <cellStyle name="_K2.3H 성에너지시스템 견적 상세내역서(0228 이풍기 최종)" xfId="1249"/>
    <cellStyle name="_laroux_1" xfId="1250"/>
    <cellStyle name="_laroux_3" xfId="1251"/>
    <cellStyle name="_laroux_3_2냉연 CSL_견적금액_재료비_Rev2" xfId="1252"/>
    <cellStyle name="_laroux_3_2냉연 CSL_견적금액_재료비_Rev2_kjw - PMS report 양식(총괄)_020220" xfId="1253"/>
    <cellStyle name="_laroux_3_2냉연 CSL_견적금액_재료비_Rev2_kjw - PMS report 양식(총괄)_020220_손익계산 Form" xfId="1254"/>
    <cellStyle name="_laroux_3_2냉연 CSL_견적금액_재료비_Rev2_견적전기 (최종)" xfId="1255"/>
    <cellStyle name="_laroux_3_2냉연 CSL_견적금액_재료비_Rev2_견적전기 (최종)_kjw - PMS report 양식(총괄)_020220" xfId="1256"/>
    <cellStyle name="_laroux_3_2냉연 CSL_견적금액_재료비_Rev2_견적전기 (최종)_kjw - PMS report 양식(총괄)_020220_손익계산 Form" xfId="1257"/>
    <cellStyle name="_laroux_3_2냉연 CSL_견적금액_재료비_Rev2_호주 CCL_견적금액_재료비_DDCRev0" xfId="1258"/>
    <cellStyle name="_laroux_3_2냉연 CSL_견적금액_재료비_Rev2_호주 CCL_견적금액_재료비_DDCRev0_kjw - PMS report 양식(총괄)_020220" xfId="1259"/>
    <cellStyle name="_laroux_3_2냉연 CSL_견적금액_재료비_Rev2_호주 CCL_견적금액_재료비_DDCRev0_kjw - PMS report 양식(총괄)_020220_손익계산 Form" xfId="1260"/>
    <cellStyle name="_laroux_3_2냉연 CSL_견적금액_재료비_Rev2_호주 CCL_견적금액_재료비_DDCRev0_호주 CCL_견적금액_재료비_DDCRev0" xfId="1261"/>
    <cellStyle name="_laroux_3_2냉연 CSL_견적금액_재료비_Rev2_호주 CCL_견적금액_재료비_DDCRev0_호주 CCL_견적금액_재료비_DDCRev0_kjw - PMS report 양식(총괄)_020220" xfId="1262"/>
    <cellStyle name="_laroux_3_2냉연 CSL_견적금액_재료비_Rev2_호주 CCL_견적금액_재료비_DDCRev0_호주 CCL_견적금액_재료비_DDCRev0_kjw - PMS report 양식(총괄)_020220_손익계산 Form" xfId="1263"/>
    <cellStyle name="_laroux_3_2냉연 CSL_견적금액_재료비_Rev2_호주 CCL_견적금액_재료비_DDCRev0_호주 CCL_견적금액_재료비_DDCRev0_견적전기 (최종)" xfId="1264"/>
    <cellStyle name="_laroux_3_2냉연 CSL_견적금액_재료비_Rev2_호주 CCL_견적금액_재료비_DDCRev0_호주 CCL_견적금액_재료비_DDCRev0_견적전기 (최종)_kjw - PMS report 양식(총괄)_020220" xfId="1265"/>
    <cellStyle name="_laroux_3_2냉연 CSL_견적금액_재료비_Rev2_호주 CCL_견적금액_재료비_DDCRev0_호주 CCL_견적금액_재료비_DDCRev0_견적전기 (최종)_kjw - PMS report 양식(총괄)_020220_손익계산 Form" xfId="1266"/>
    <cellStyle name="_laroux_3_kjw - PMS report 양식(총괄)_020220" xfId="1267"/>
    <cellStyle name="_laroux_3_kjw - PMS report 양식(총괄)_020220_손익계산 Form" xfId="1268"/>
    <cellStyle name="_laroux_3_PCCS CGL_SPM_견적 금액_재료비 영업통보" xfId="1269"/>
    <cellStyle name="_laroux_3_PCCS CGL_SPM_견적 금액_재료비 영업통보.Rev1" xfId="1270"/>
    <cellStyle name="_laroux_3_PCCS CGL_SPM_견적 금액_재료비 영업통보.Rev1_kjw - PMS report 양식(총괄)_020220" xfId="1271"/>
    <cellStyle name="_laroux_3_PCCS CGL_SPM_견적 금액_재료비 영업통보.Rev1_kjw - PMS report 양식(총괄)_020220_손익계산 Form" xfId="1272"/>
    <cellStyle name="_laroux_3_PCCS CGL_SPM_견적 금액_재료비 영업통보.Rev1_호주 CCL_견적금액_재료비_DDCRev0" xfId="1273"/>
    <cellStyle name="_laroux_3_PCCS CGL_SPM_견적 금액_재료비 영업통보.Rev1_호주 CCL_견적금액_재료비_DDCRev0_kjw - PMS report 양식(총괄)_020220" xfId="1274"/>
    <cellStyle name="_laroux_3_PCCS CGL_SPM_견적 금액_재료비 영업통보.Rev1_호주 CCL_견적금액_재료비_DDCRev0_kjw - PMS report 양식(총괄)_020220_손익계산 Form" xfId="1275"/>
    <cellStyle name="_laroux_3_PCCS CGL_SPM_견적 금액_재료비 영업통보.Rev1_호주 CCL_견적금액_재료비_DDCRev0_견적전기 (최종)" xfId="1276"/>
    <cellStyle name="_laroux_3_PCCS CGL_SPM_견적 금액_재료비 영업통보.Rev1_호주 CCL_견적금액_재료비_DDCRev0_견적전기 (최종)_kjw - PMS report 양식(총괄)_020220" xfId="1277"/>
    <cellStyle name="_laroux_3_PCCS CGL_SPM_견적 금액_재료비 영업통보.Rev1_호주 CCL_견적금액_재료비_DDCRev0_견적전기 (최종)_kjw - PMS report 양식(총괄)_020220_손익계산 Form" xfId="1278"/>
    <cellStyle name="_laroux_3_PCCS CGL_SPM_견적 금액_재료비 영업통보.Rev1_호주 CCL_견적금액_재료비_DDCRev0_호주 CCL_견적금액_재료비_DDCRev0" xfId="1279"/>
    <cellStyle name="_laroux_3_PCCS CGL_SPM_견적 금액_재료비 영업통보.Rev1_호주 CCL_견적금액_재료비_DDCRev0_호주 CCL_견적금액_재료비_DDCRev0_kjw - PMS report 양식(총괄)_020220" xfId="1280"/>
    <cellStyle name="_laroux_3_PCCS CGL_SPM_견적 금액_재료비 영업통보.Rev1_호주 CCL_견적금액_재료비_DDCRev0_호주 CCL_견적금액_재료비_DDCRev0_kjw - PMS report 양식(총괄)_020220_손익계산 Form" xfId="1281"/>
    <cellStyle name="_laroux_3_PCCS CGL_SPM_견적 금액_재료비 영업통보.Rev1_호주 CCL_견적금액_재료비_DDCRev0_호주 CCL_견적금액_재료비_DDCRev0_호주 CCL_견적금액_재료비_DDCRev0" xfId="1282"/>
    <cellStyle name="_laroux_3_PCCS CGL_SPM_견적 금액_재료비 영업통보.Rev1_호주 CCL_견적금액_재료비_DDCRev0_호주 CCL_견적금액_재료비_DDCRev0_호주 CCL_견적금액_재료비_DDCRev0_kjw - PMS report 양식(총괄)_020220" xfId="1283"/>
    <cellStyle name="_laroux_3_PCCS CGL_SPM_견적 금액_재료비 영업통보.Rev1_호주 CCL_견적금액_재료비_DDCRev0_호주 CCL_견적금액_재료비_DDCRev0_호주 CCL_견적금액_재료비_DDCRev0_kjw - PMS report 양식(총괄)_020220_손익계산 Form" xfId="1284"/>
    <cellStyle name="_laroux_3_PCCS CGL_SPM_견적 금액_재료비 영업통보.Rev1_호주 CCL_견적금액_재료비_DDCRev0_호주 CCL_견적금액_재료비_DDCRev0_호주 CCL_견적금액_재료비_DDCRev0_견적전기 (최종)" xfId="1285"/>
    <cellStyle name="_laroux_3_PCCS CGL_SPM_견적 금액_재료비 영업통보.Rev1_호주 CCL_견적금액_재료비_DDCRev0_호주 CCL_견적금액_재료비_DDCRev0_호주 CCL_견적금액_재료비_DDCRev0_견적전기 (최종)_kjw - PMS report 양식(총괄)_020220" xfId="1286"/>
    <cellStyle name="_laroux_3_PCCS CGL_SPM_견적 금액_재료비 영업통보.Rev1_호주 CCL_견적금액_재료비_DDCRev0_호주 CCL_견적금액_재료비_DDCRev0_호주 CCL_견적금액_재료비_DDCRev0_견적전기 (최종)_kjw - PMS report 양식(총괄)_020220_손익계산 Form" xfId="1287"/>
    <cellStyle name="_laroux_3_PCCS CGL_SPM_견적 금액_재료비 영업통보_kjw - PMS report 양식(총괄)_020220" xfId="1288"/>
    <cellStyle name="_laroux_3_PCCS CGL_SPM_견적 금액_재료비 영업통보_kjw - PMS report 양식(총괄)_020220_손익계산 Form" xfId="1289"/>
    <cellStyle name="_laroux_3_PCCS CGL_SPM_견적 금액_재료비 영업통보_호주 CCL_견적금액_재료비_DDCRev0" xfId="1290"/>
    <cellStyle name="_laroux_3_PCCS CGL_SPM_견적 금액_재료비 영업통보_호주 CCL_견적금액_재료비_DDCRev0_kjw - PMS report 양식(총괄)_020220" xfId="1291"/>
    <cellStyle name="_laroux_3_PCCS CGL_SPM_견적 금액_재료비 영업통보_호주 CCL_견적금액_재료비_DDCRev0_kjw - PMS report 양식(총괄)_020220_손익계산 Form" xfId="1292"/>
    <cellStyle name="_laroux_3_PCCS CGL_SPM_견적 금액_재료비 영업통보_호주 CCL_견적금액_재료비_DDCRev0_견적전기 (최종)" xfId="1293"/>
    <cellStyle name="_laroux_3_PCCS CGL_SPM_견적 금액_재료비 영업통보_호주 CCL_견적금액_재료비_DDCRev0_견적전기 (최종)_kjw - PMS report 양식(총괄)_020220" xfId="1294"/>
    <cellStyle name="_laroux_3_PCCS CGL_SPM_견적 금액_재료비 영업통보_호주 CCL_견적금액_재료비_DDCRev0_견적전기 (최종)_kjw - PMS report 양식(총괄)_020220_손익계산 Form" xfId="1295"/>
    <cellStyle name="_laroux_3_PCCS CGL_SPM_견적 금액_재료비 영업통보_호주 CCL_견적금액_재료비_DDCRev0_호주 CCL_견적금액_재료비_DDCRev0" xfId="1296"/>
    <cellStyle name="_laroux_3_PCCS CGL_SPM_견적 금액_재료비 영업통보_호주 CCL_견적금액_재료비_DDCRev0_호주 CCL_견적금액_재료비_DDCRev0_kjw - PMS report 양식(총괄)_020220" xfId="1297"/>
    <cellStyle name="_laroux_3_PCCS CGL_SPM_견적 금액_재료비 영업통보_호주 CCL_견적금액_재료비_DDCRev0_호주 CCL_견적금액_재료비_DDCRev0_kjw - PMS report 양식(총괄)_020220_손익계산 Form" xfId="1298"/>
    <cellStyle name="_laroux_3_PCCS CGL_SPM_견적 금액_재료비 영업통보_호주 CCL_견적금액_재료비_DDCRev0_호주 CCL_견적금액_재료비_DDCRev0_호주 CCL_견적금액_재료비_DDCRev0" xfId="1299"/>
    <cellStyle name="_laroux_3_PCCS CGL_SPM_견적 금액_재료비 영업통보_호주 CCL_견적금액_재료비_DDCRev0_호주 CCL_견적금액_재료비_DDCRev0_호주 CCL_견적금액_재료비_DDCRev0_kjw - PMS report 양식(총괄)_020220" xfId="1300"/>
    <cellStyle name="_laroux_3_PCCS CGL_SPM_견적 금액_재료비 영업통보_호주 CCL_견적금액_재료비_DDCRev0_호주 CCL_견적금액_재료비_DDCRev0_호주 CCL_견적금액_재료비_DDCRev0_kjw - PMS report 양식(총괄)_020220_손익계산 Form" xfId="1301"/>
    <cellStyle name="_laroux_3_PCCS CGL_SPM_견적 금액_재료비 영업통보_호주 CCL_견적금액_재료비_DDCRev0_호주 CCL_견적금액_재료비_DDCRev0_호주 CCL_견적금액_재료비_DDCRev0_견적전기 (최종)" xfId="1302"/>
    <cellStyle name="_laroux_3_PCCS CGL_SPM_견적 금액_재료비 영업통보_호주 CCL_견적금액_재료비_DDCRev0_호주 CCL_견적금액_재료비_DDCRev0_호주 CCL_견적금액_재료비_DDCRev0_견적전기 (최종)_kjw - PMS report 양식(총괄)_020220" xfId="1303"/>
    <cellStyle name="_laroux_3_PCCS CGL_SPM_견적 금액_재료비 영업통보_호주 CCL_견적금액_재료비_DDCRev0_호주 CCL_견적금액_재료비_DDCRev0_호주 CCL_견적금액_재료비_DDCRev0_견적전기 (최종)_kjw - PMS report 양식(총괄)_020220_손익계산 Form" xfId="1304"/>
    <cellStyle name="_laroux_3_PCCS CGL_SPM_견적 금액_재료비.Rev4" xfId="1305"/>
    <cellStyle name="_laroux_3_PCCS CGL_SPM_견적 금액_재료비.Rev4_kjw - PMS report 양식(총괄)_020220" xfId="1306"/>
    <cellStyle name="_laroux_3_PCCS CGL_SPM_견적 금액_재료비.Rev4_kjw - PMS report 양식(총괄)_020220_손익계산 Form" xfId="1307"/>
    <cellStyle name="_laroux_3_PCCS CGL_SPM_견적 금액_재료비.Rev4_호주 CCL_견적금액_재료비_DDCRev0" xfId="1308"/>
    <cellStyle name="_laroux_3_PCCS CGL_SPM_견적 금액_재료비.Rev4_호주 CCL_견적금액_재료비_DDCRev0_kjw - PMS report 양식(총괄)_020220" xfId="1309"/>
    <cellStyle name="_laroux_3_PCCS CGL_SPM_견적 금액_재료비.Rev4_호주 CCL_견적금액_재료비_DDCRev0_kjw - PMS report 양식(총괄)_020220_손익계산 Form" xfId="1310"/>
    <cellStyle name="_laroux_3_PCCS CGL_SPM_견적 금액_재료비.Rev4_호주 CCL_견적금액_재료비_DDCRev0_견적전기 (최종)" xfId="1311"/>
    <cellStyle name="_laroux_3_PCCS CGL_SPM_견적 금액_재료비.Rev4_호주 CCL_견적금액_재료비_DDCRev0_견적전기 (최종)_kjw - PMS report 양식(총괄)_020220" xfId="1312"/>
    <cellStyle name="_laroux_3_PCCS CGL_SPM_견적 금액_재료비.Rev4_호주 CCL_견적금액_재료비_DDCRev0_견적전기 (최종)_kjw - PMS report 양식(총괄)_020220_손익계산 Form" xfId="1313"/>
    <cellStyle name="_laroux_3_PCCS CGL_SPM_견적 금액_재료비.Rev4_호주 CCL_견적금액_재료비_DDCRev0_호주 CCL_견적금액_재료비_DDCRev0" xfId="1314"/>
    <cellStyle name="_laroux_3_PCCS CGL_SPM_견적 금액_재료비.Rev4_호주 CCL_견적금액_재료비_DDCRev0_호주 CCL_견적금액_재료비_DDCRev0_kjw - PMS report 양식(총괄)_020220" xfId="1315"/>
    <cellStyle name="_laroux_3_PCCS CGL_SPM_견적 금액_재료비.Rev4_호주 CCL_견적금액_재료비_DDCRev0_호주 CCL_견적금액_재료비_DDCRev0_kjw - PMS report 양식(총괄)_020220_손익계산 Form" xfId="1316"/>
    <cellStyle name="_laroux_3_PCCS CGL_SPM_견적 금액_재료비.Rev4_호주 CCL_견적금액_재료비_DDCRev0_호주 CCL_견적금액_재료비_DDCRev0_호주 CCL_견적금액_재료비_DDCRev0" xfId="1317"/>
    <cellStyle name="_laroux_3_PCCS CGL_SPM_견적 금액_재료비.Rev4_호주 CCL_견적금액_재료비_DDCRev0_호주 CCL_견적금액_재료비_DDCRev0_호주 CCL_견적금액_재료비_DDCRev0_kjw - PMS report 양식(총괄)_020220" xfId="1318"/>
    <cellStyle name="_laroux_3_PCCS CGL_SPM_견적 금액_재료비.Rev4_호주 CCL_견적금액_재료비_DDCRev0_호주 CCL_견적금액_재료비_DDCRev0_호주 CCL_견적금액_재료비_DDCRev0_kjw - PMS report 양식(총괄)_020220_손익계산 Form" xfId="1319"/>
    <cellStyle name="_laroux_3_PCCS CGL_SPM_견적 금액_재료비.Rev4_호주 CCL_견적금액_재료비_DDCRev0_호주 CCL_견적금액_재료비_DDCRev0_호주 CCL_견적금액_재료비_DDCRev0_견적전기 (최종)" xfId="1320"/>
    <cellStyle name="_laroux_3_PCCS CGL_SPM_견적 금액_재료비.Rev4_호주 CCL_견적금액_재료비_DDCRev0_호주 CCL_견적금액_재료비_DDCRev0_호주 CCL_견적금액_재료비_DDCRev0_견적전기 (최종)_kjw - PMS report 양식(총괄)_020220" xfId="1321"/>
    <cellStyle name="_laroux_3_PCCS CGL_SPM_견적 금액_재료비.Rev4_호주 CCL_견적금액_재료비_DDCRev0_호주 CCL_견적금액_재료비_DDCRev0_호주 CCL_견적금액_재료비_DDCRev0_견적전기 (최종)_kjw - PMS report 양식(총괄)_020220_손익계산 Form" xfId="1322"/>
    <cellStyle name="_laroux_3_Type별 금액_DDC_POSCON_POSTAR-7000" xfId="1323"/>
    <cellStyle name="_laroux_3_Type별 금액_DDC_POSCON_POSTAR-7000_kjw - PMS report 양식(총괄)_020220" xfId="1324"/>
    <cellStyle name="_laroux_3_Type별 금액_DDC_POSCON_POSTAR-7000_kjw - PMS report 양식(총괄)_020220_손익계산 Form" xfId="1325"/>
    <cellStyle name="_laroux_3_Type별 금액_DDC_POSCON_POSTAR-7000_견적전기 (최종)" xfId="1326"/>
    <cellStyle name="_laroux_3_Type별 금액_DDC_POSCON_POSTAR-7000_견적전기 (최종)_kjw - PMS report 양식(총괄)_020220" xfId="1327"/>
    <cellStyle name="_laroux_3_Type별 금액_DDC_POSCON_POSTAR-7000_견적전기 (최종)_kjw - PMS report 양식(총괄)_020220_손익계산 Form" xfId="1328"/>
    <cellStyle name="_laroux_3_Type별 금액_DDC_POSCON_POSTAR-7000_호주 CCL_견적금액_재료비_DDCRev0" xfId="1329"/>
    <cellStyle name="_laroux_3_Type별 금액_DDC_POSCON_POSTAR-7000_호주 CCL_견적금액_재료비_DDCRev0_kjw - PMS report 양식(총괄)_020220" xfId="1330"/>
    <cellStyle name="_laroux_3_Type별 금액_DDC_POSCON_POSTAR-7000_호주 CCL_견적금액_재료비_DDCRev0_kjw - PMS report 양식(총괄)_020220_손익계산 Form" xfId="1331"/>
    <cellStyle name="_laroux_3_Type별 금액_DDC_POSCON_POSTAR-7000_호주 CCL_견적금액_재료비_DDCRev0_호주 CCL_견적금액_재료비_DDCRev0" xfId="1332"/>
    <cellStyle name="_laroux_3_Type별 금액_DDC_POSCON_POSTAR-7000_호주 CCL_견적금액_재료비_DDCRev0_호주 CCL_견적금액_재료비_DDCRev0_kjw - PMS report 양식(총괄)_020220" xfId="1333"/>
    <cellStyle name="_laroux_3_Type별 금액_DDC_POSCON_POSTAR-7000_호주 CCL_견적금액_재료비_DDCRev0_호주 CCL_견적금액_재료비_DDCRev0_kjw - PMS report 양식(총괄)_020220_손익계산 Form" xfId="1334"/>
    <cellStyle name="_laroux_3_Type별 금액_DDC_POSCON_POSTAR-7000_호주 CCL_견적금액_재료비_DDCRev0_호주 CCL_견적금액_재료비_DDCRev0_견적전기 (최종)" xfId="1335"/>
    <cellStyle name="_laroux_3_Type별 금액_DDC_POSCON_POSTAR-7000_호주 CCL_견적금액_재료비_DDCRev0_호주 CCL_견적금액_재료비_DDCRev0_견적전기 (최종)_kjw - PMS report 양식(총괄)_020220" xfId="1336"/>
    <cellStyle name="_laroux_3_Type별 금액_DDC_POSCON_POSTAR-7000_호주 CCL_견적금액_재료비_DDCRev0_호주 CCL_견적금액_재료비_DDCRev0_견적전기 (최종)_kjw - PMS report 양식(총괄)_020220_손익계산 Form" xfId="1337"/>
    <cellStyle name="_laroux_3_중국대련_PCCS No.2 CCL_견적 금액_재료비_Rev0" xfId="1338"/>
    <cellStyle name="_laroux_3_중국대련_PCCS No.2 CCL_견적 금액_재료비_Rev0_kjw - PMS report 양식(총괄)_020220" xfId="1339"/>
    <cellStyle name="_laroux_3_중국대련_PCCS No.2 CCL_견적 금액_재료비_Rev0_kjw - PMS report 양식(총괄)_020220_손익계산 Form" xfId="1340"/>
    <cellStyle name="_laroux_3_중국대련_PCCS No.2 CCL_견적 금액_재료비_Rev0_호주 CCL_견적금액_재료비_DDCRev0" xfId="1341"/>
    <cellStyle name="_laroux_3_중국대련_PCCS No.2 CCL_견적 금액_재료비_Rev0_호주 CCL_견적금액_재료비_DDCRev0_kjw - PMS report 양식(총괄)_020220" xfId="1342"/>
    <cellStyle name="_laroux_3_중국대련_PCCS No.2 CCL_견적 금액_재료비_Rev0_호주 CCL_견적금액_재료비_DDCRev0_kjw - PMS report 양식(총괄)_020220_손익계산 Form" xfId="1343"/>
    <cellStyle name="_laroux_3_중국대련_PCCS No.2 CCL_견적 금액_재료비_Rev0_호주 CCL_견적금액_재료비_DDCRev0_견적전기 (최종)" xfId="1344"/>
    <cellStyle name="_laroux_3_중국대련_PCCS No.2 CCL_견적 금액_재료비_Rev0_호주 CCL_견적금액_재료비_DDCRev0_견적전기 (최종)_kjw - PMS report 양식(총괄)_020220" xfId="1345"/>
    <cellStyle name="_laroux_3_중국대련_PCCS No.2 CCL_견적 금액_재료비_Rev0_호주 CCL_견적금액_재료비_DDCRev0_견적전기 (최종)_kjw - PMS report 양식(총괄)_020220_손익계산 Form" xfId="1346"/>
    <cellStyle name="_laroux_3_중국대련_PCCS No.2 CCL_견적 금액_재료비_Rev0_호주 CCL_견적금액_재료비_DDCRev0_호주 CCL_견적금액_재료비_DDCRev0" xfId="1347"/>
    <cellStyle name="_laroux_3_중국대련_PCCS No.2 CCL_견적 금액_재료비_Rev0_호주 CCL_견적금액_재료비_DDCRev0_호주 CCL_견적금액_재료비_DDCRev0_kjw - PMS report 양식(총괄)_020220" xfId="1348"/>
    <cellStyle name="_laroux_3_중국대련_PCCS No.2 CCL_견적 금액_재료비_Rev0_호주 CCL_견적금액_재료비_DDCRev0_호주 CCL_견적금액_재료비_DDCRev0_kjw - PMS report 양식(총괄)_020220_손익계산 Form" xfId="1349"/>
    <cellStyle name="_laroux_3_중국대련_PCCS No.2 CCL_견적 금액_재료비_Rev0_호주 CCL_견적금액_재료비_DDCRev0_호주 CCL_견적금액_재료비_DDCRev0_호주 CCL_견적금액_재료비_DDCRev0" xfId="1350"/>
    <cellStyle name="_laroux_3_중국대련_PCCS No.2 CCL_견적 금액_재료비_Rev0_호주 CCL_견적금액_재료비_DDCRev0_호주 CCL_견적금액_재료비_DDCRev0_호주 CCL_견적금액_재료비_DDCRev0_kjw - PMS report 양식(총괄)_020220" xfId="1351"/>
    <cellStyle name="_laroux_3_중국대련_PCCS No.2 CCL_견적 금액_재료비_Rev0_호주 CCL_견적금액_재료비_DDCRev0_호주 CCL_견적금액_재료비_DDCRev0_호주 CCL_견적금액_재료비_DDCRev0_kjw - PMS report 양식(총괄)_020220_손익계산 Form" xfId="1352"/>
    <cellStyle name="_laroux_3_중국대련_PCCS No.2 CCL_견적 금액_재료비_Rev0_호주 CCL_견적금액_재료비_DDCRev0_호주 CCL_견적금액_재료비_DDCRev0_호주 CCL_견적금액_재료비_DDCRev0_견적전기 (최종)" xfId="1353"/>
    <cellStyle name="_laroux_3_중국대련_PCCS No.2 CCL_견적 금액_재료비_Rev0_호주 CCL_견적금액_재료비_DDCRev0_호주 CCL_견적금액_재료비_DDCRev0_호주 CCL_견적금액_재료비_DDCRev0_견적전기 (최종)_kjw - PMS report 양식(총괄)_020220" xfId="1354"/>
    <cellStyle name="_laroux_3_중국대련_PCCS No.2 CCL_견적 금액_재료비_Rev0_호주 CCL_견적금액_재료비_DDCRev0_호주 CCL_견적금액_재료비_DDCRev0_호주 CCL_견적금액_재료비_DDCRev0_견적전기 (최종)_kjw - PMS report 양식(총괄)_020220_손익계산 Form" xfId="1355"/>
    <cellStyle name="_laroux_3_중국안산_No.2 CGL_견적 금액_재료비 통보" xfId="1356"/>
    <cellStyle name="_laroux_3_중국안산_No.2 CGL_견적 금액_재료비 통보_kjw - PMS report 양식(총괄)_020220" xfId="1357"/>
    <cellStyle name="_laroux_3_중국안산_No.2 CGL_견적 금액_재료비 통보_kjw - PMS report 양식(총괄)_020220_손익계산 Form" xfId="1358"/>
    <cellStyle name="_laroux_3_중국안산_No.2 CGL_견적 금액_재료비 통보_PCCS CGL_SPM_견적 금액_재료비 통보" xfId="1359"/>
    <cellStyle name="_laroux_3_중국안산_No.2 CGL_견적 금액_재료비 통보_PCCS CGL_SPM_견적 금액_재료비 통보_kjw - PMS report 양식(총괄)_020220" xfId="1360"/>
    <cellStyle name="_laroux_3_중국안산_No.2 CGL_견적 금액_재료비 통보_PCCS CGL_SPM_견적 금액_재료비 통보_kjw - PMS report 양식(총괄)_020220_손익계산 Form" xfId="1361"/>
    <cellStyle name="_laroux_3_중국안산_No.2 CGL_견적 금액_재료비 통보_PCCS CGL_SPM_견적 금액_재료비 통보_호주 CCL_견적금액_재료비_DDCRev0" xfId="1362"/>
    <cellStyle name="_laroux_3_중국안산_No.2 CGL_견적 금액_재료비 통보_PCCS CGL_SPM_견적 금액_재료비 통보_호주 CCL_견적금액_재료비_DDCRev0_kjw - PMS report 양식(총괄)_020220" xfId="1363"/>
    <cellStyle name="_laroux_3_중국안산_No.2 CGL_견적 금액_재료비 통보_PCCS CGL_SPM_견적 금액_재료비 통보_호주 CCL_견적금액_재료비_DDCRev0_kjw - PMS report 양식(총괄)_020220_손익계산 Form" xfId="1364"/>
    <cellStyle name="_laroux_3_중국안산_No.2 CGL_견적 금액_재료비 통보_PCCS CGL_SPM_견적 금액_재료비 통보_호주 CCL_견적금액_재료비_DDCRev0_견적전기 (최종)" xfId="1365"/>
    <cellStyle name="_laroux_3_중국안산_No.2 CGL_견적 금액_재료비 통보_PCCS CGL_SPM_견적 금액_재료비 통보_호주 CCL_견적금액_재료비_DDCRev0_견적전기 (최종)_kjw - PMS report 양식(총괄)_020220" xfId="1366"/>
    <cellStyle name="_laroux_3_중국안산_No.2 CGL_견적 금액_재료비 통보_PCCS CGL_SPM_견적 금액_재료비 통보_호주 CCL_견적금액_재료비_DDCRev0_견적전기 (최종)_kjw - PMS report 양식(총괄)_020220_손익계산 Form" xfId="1367"/>
    <cellStyle name="_laroux_3_중국안산_No.2 CGL_견적 금액_재료비 통보_PCCS CGL_SPM_견적 금액_재료비 통보_호주 CCL_견적금액_재료비_DDCRev0_호주 CCL_견적금액_재료비_DDCRev0" xfId="1368"/>
    <cellStyle name="_laroux_3_중국안산_No.2 CGL_견적 금액_재료비 통보_PCCS CGL_SPM_견적 금액_재료비 통보_호주 CCL_견적금액_재료비_DDCRev0_호주 CCL_견적금액_재료비_DDCRev0_kjw - PMS report 양식(총괄)_020220" xfId="1369"/>
    <cellStyle name="_laroux_3_중국안산_No.2 CGL_견적 금액_재료비 통보_PCCS CGL_SPM_견적 금액_재료비 통보_호주 CCL_견적금액_재료비_DDCRev0_호주 CCL_견적금액_재료비_DDCRev0_kjw - PMS report 양식(총괄)_020220_손익계산 Form" xfId="1370"/>
    <cellStyle name="_laroux_3_중국안산_No.2 CGL_견적 금액_재료비 통보_PCCS CGL_SPM_견적 금액_재료비 통보_호주 CCL_견적금액_재료비_DDCRev0_호주 CCL_견적금액_재료비_DDCRev0_호주 CCL_견적금액_재료비_DDCRev0" xfId="1371"/>
    <cellStyle name="_laroux_3_중국안산_No.2 CGL_견적 금액_재료비 통보_PCCS CGL_SPM_견적 금액_재료비 통보_호주 CCL_견적금액_재료비_DDCRev0_호주 CCL_견적금액_재료비_DDCRev0_호주 CCL_견적금액_재료비_DDCRev0_kjw - PMS report 양식(총괄)_020220" xfId="1372"/>
    <cellStyle name="_laroux_3_중국안산_No.2 CGL_견적 금액_재료비 통보_PCCS CGL_SPM_견적 금액_재료비 통보_호주 CCL_견적금액_재료비_DDCRev0_호주 CCL_견적금액_재료비_DDCRev0_호주 CCL_견적금액_재료비_DDCRev0_kjw - PMS report 양식(총괄)_020220_손익계산 Form" xfId="1373"/>
    <cellStyle name="_laroux_3_중국안산_No.2 CGL_견적 금액_재료비 통보_PCCS CGL_SPM_견적 금액_재료비 통보_호주 CCL_견적금액_재료비_DDCRev0_호주 CCL_견적금액_재료비_DDCRev0_호주 CCL_견적금액_재료비_DDCRev0_견적전기 (최종)" xfId="1374"/>
    <cellStyle name="_laroux_3_중국안산_No.2 CGL_견적 금액_재료비 통보_PCCS CGL_SPM_견적 금액_재료비 통보_호주 CCL_견적금액_재료비_DDCRev0_호주 CCL_견적금액_재료비_DDCRev0_호주 CCL_견적금액_재료비_DDCRev0_견적전기 (최종)_kjw - PMS report 양식(총괄)_020220" xfId="1375"/>
    <cellStyle name="_laroux_3_중국안산_No.2 CGL_견적 금액_재료비 통보_PCCS CGL_SPM_견적 금액_재료비 통보_호주 CCL_견적금액_재료비_DDCRev0_호주 CCL_견적금액_재료비_DDCRev0_호주 CCL_견적금액_재료비_DDCRev0_견적전기 (최종)_kjw - PMS report 양식(총괄)_020220_손익계산 Form" xfId="1376"/>
    <cellStyle name="_laroux_3_중국안산_No.2 CGL_견적 금액_재료비 통보_PCCS CGL_SPM_실행금액_재료비.Rev7(Mini일부)" xfId="1377"/>
    <cellStyle name="_laroux_3_중국안산_No.2 CGL_견적 금액_재료비 통보_PCCS CGL_SPM_실행금액_재료비.Rev7(Mini일부)_kjw - PMS report 양식(총괄)_020220" xfId="1378"/>
    <cellStyle name="_laroux_3_중국안산_No.2 CGL_견적 금액_재료비 통보_PCCS CGL_SPM_실행금액_재료비.Rev7(Mini일부)_kjw - PMS report 양식(총괄)_020220_손익계산 Form" xfId="1379"/>
    <cellStyle name="_laroux_3_중국안산_No.2 CGL_견적 금액_재료비 통보_PCCS CGL_SPM_실행금액_재료비.Rev7(Mini일부)_호주 CCL_견적금액_재료비_DDCRev0" xfId="1380"/>
    <cellStyle name="_laroux_3_중국안산_No.2 CGL_견적 금액_재료비 통보_PCCS CGL_SPM_실행금액_재료비.Rev7(Mini일부)_호주 CCL_견적금액_재료비_DDCRev0_kjw - PMS report 양식(총괄)_020220" xfId="1381"/>
    <cellStyle name="_laroux_3_중국안산_No.2 CGL_견적 금액_재료비 통보_PCCS CGL_SPM_실행금액_재료비.Rev7(Mini일부)_호주 CCL_견적금액_재료비_DDCRev0_kjw - PMS report 양식(총괄)_020220_손익계산 Form" xfId="1382"/>
    <cellStyle name="_laroux_3_중국안산_No.2 CGL_견적 금액_재료비 통보_PCCS CGL_SPM_실행금액_재료비.Rev7(Mini일부)_호주 CCL_견적금액_재료비_DDCRev0_견적전기 (최종)" xfId="1383"/>
    <cellStyle name="_laroux_3_중국안산_No.2 CGL_견적 금액_재료비 통보_PCCS CGL_SPM_실행금액_재료비.Rev7(Mini일부)_호주 CCL_견적금액_재료비_DDCRev0_견적전기 (최종)_kjw - PMS report 양식(총괄)_020220" xfId="1384"/>
    <cellStyle name="_laroux_3_중국안산_No.2 CGL_견적 금액_재료비 통보_PCCS CGL_SPM_실행금액_재료비.Rev7(Mini일부)_호주 CCL_견적금액_재료비_DDCRev0_견적전기 (최종)_kjw - PMS report 양식(총괄)_020220_손익계산 Form" xfId="1385"/>
    <cellStyle name="_laroux_3_중국안산_No.2 CGL_견적 금액_재료비 통보_PCCS CGL_SPM_실행금액_재료비.Rev7(Mini일부)_호주 CCL_견적금액_재료비_DDCRev0_호주 CCL_견적금액_재료비_DDCRev0" xfId="1386"/>
    <cellStyle name="_laroux_3_중국안산_No.2 CGL_견적 금액_재료비 통보_PCCS CGL_SPM_실행금액_재료비.Rev7(Mini일부)_호주 CCL_견적금액_재료비_DDCRev0_호주 CCL_견적금액_재료비_DDCRev0_kjw - PMS report 양식(총괄)_020220" xfId="1387"/>
    <cellStyle name="_laroux_3_중국안산_No.2 CGL_견적 금액_재료비 통보_PCCS CGL_SPM_실행금액_재료비.Rev7(Mini일부)_호주 CCL_견적금액_재료비_DDCRev0_호주 CCL_견적금액_재료비_DDCRev0_kjw - PMS report 양식(총괄)_020220_손익계산 Form" xfId="1388"/>
    <cellStyle name="_laroux_3_중국안산_No.2 CGL_견적 금액_재료비 통보_PCCS CGL_SPM_실행금액_재료비.Rev7(Mini일부)_호주 CCL_견적금액_재료비_DDCRev0_호주 CCL_견적금액_재료비_DDCRev0_호주 CCL_견적금액_재료비_DDCRev0" xfId="1389"/>
    <cellStyle name="_laroux_3_중국안산_No.2 CGL_견적 금액_재료비 통보_PCCS CGL_SPM_실행금액_재료비.Rev7(Mini일부)_호주 CCL_견적금액_재료비_DDCRev0_호주 CCL_견적금액_재료비_DDCRev0_호주 CCL_견적금액_재료비_DDCRev0_kjw - PMS report 양식(총괄)_020220" xfId="1390"/>
    <cellStyle name="_laroux_3_중국안산_No.2 CGL_견적 금액_재료비 통보_PCCS CGL_SPM_실행금액_재료비.Rev7(Mini일부)_호주 CCL_견적금액_재료비_DDCRev0_호주 CCL_견적금액_재료비_DDCRev0_호주 CCL_견적금액_재료비_DDCRev0_kjw - PMS report 양식(총괄)_020220_손익계산 Form" xfId="1391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" xfId="1392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_kjw - PMS report 양식(총괄)_020220" xfId="1393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_kjw - PMS report 양식(총괄)_020220_손익계산 Form" xfId="1394"/>
    <cellStyle name="_laroux_3_중국안산_No.2 CGL_견적 금액_재료비 통보_견적전기 (최종)" xfId="1395"/>
    <cellStyle name="_laroux_3_중국안산_No.2 CGL_견적 금액_재료비 통보_견적전기 (최종)_kjw - PMS report 양식(총괄)_020220" xfId="1396"/>
    <cellStyle name="_laroux_3_중국안산_No.2 CGL_견적 금액_재료비 통보_견적전기 (최종)_kjw - PMS report 양식(총괄)_020220_손익계산 Form" xfId="1397"/>
    <cellStyle name="_laroux_3_중국안산_No.2 CGL_견적 금액_재료비 통보_중국대련_PCCS No.2 CCL_견적 금액_재료비_Rev1" xfId="1398"/>
    <cellStyle name="_laroux_3_중국안산_No.2 CGL_견적 금액_재료비 통보_중국대련_PCCS No.2 CCL_견적 금액_재료비_Rev1_kjw - PMS report 양식(총괄)_020220" xfId="1399"/>
    <cellStyle name="_laroux_3_중국안산_No.2 CGL_견적 금액_재료비 통보_중국대련_PCCS No.2 CCL_견적 금액_재료비_Rev1_kjw - PMS report 양식(총괄)_020220_손익계산 Form" xfId="1400"/>
    <cellStyle name="_laroux_3_중국안산_No.2 CGL_견적 금액_재료비 통보_중국대련_PCCS No.2 CCL_견적 금액_재료비_Rev1_호주 CCL_견적금액_재료비_DDCRev0" xfId="1401"/>
    <cellStyle name="_laroux_3_중국안산_No.2 CGL_견적 금액_재료비 통보_중국대련_PCCS No.2 CCL_견적 금액_재료비_Rev1_호주 CCL_견적금액_재료비_DDCRev0_kjw - PMS report 양식(총괄)_020220" xfId="1402"/>
    <cellStyle name="_laroux_3_중국안산_No.2 CGL_견적 금액_재료비 통보_중국대련_PCCS No.2 CCL_견적 금액_재료비_Rev1_호주 CCL_견적금액_재료비_DDCRev0_kjw - PMS report 양식(총괄)_020220_손익계산 Form" xfId="1403"/>
    <cellStyle name="_laroux_3_중국안산_No.2 CGL_견적 금액_재료비 통보_중국대련_PCCS No.2 CCL_견적 금액_재료비_Rev1_호주 CCL_견적금액_재료비_DDCRev0_견적전기 (최종)" xfId="1404"/>
    <cellStyle name="_laroux_3_중국안산_No.2 CGL_견적 금액_재료비 통보_중국대련_PCCS No.2 CCL_견적 금액_재료비_Rev1_호주 CCL_견적금액_재료비_DDCRev0_견적전기 (최종)_kjw - PMS report 양식(총괄)_020220" xfId="1405"/>
    <cellStyle name="_laroux_3_중국안산_No.2 CGL_견적 금액_재료비 통보_중국대련_PCCS No.2 CCL_견적 금액_재료비_Rev1_호주 CCL_견적금액_재료비_DDCRev0_견적전기 (최종)_kjw - PMS report 양식(총괄)_020220_손익계산 Form" xfId="1406"/>
    <cellStyle name="_laroux_3_중국안산_No.2 CGL_견적 금액_재료비 통보_중국대련_PCCS No.2 CCL_견적 금액_재료비_Rev1_호주 CCL_견적금액_재료비_DDCRev0_호주 CCL_견적금액_재료비_DDCRev0" xfId="1407"/>
    <cellStyle name="_laroux_3_중국안산_No.2 CGL_견적 금액_재료비 통보_중국대련_PCCS No.2 CCL_견적 금액_재료비_Rev1_호주 CCL_견적금액_재료비_DDCRev0_호주 CCL_견적금액_재료비_DDCRev0_kjw - PMS report 양식(총괄)_020220" xfId="1408"/>
    <cellStyle name="_laroux_3_중국안산_No.2 CGL_견적 금액_재료비 통보_중국대련_PCCS No.2 CCL_견적 금액_재료비_Rev1_호주 CCL_견적금액_재료비_DDCRev0_호주 CCL_견적금액_재료비_DDCRev0_kjw - PMS report 양식(총괄)_020220_손익계산 Form" xfId="1409"/>
    <cellStyle name="_laroux_3_중국안산_No.2 CGL_견적 금액_재료비 통보_중국대련_PCCS No.2 CCL_견적 금액_재료비_Rev1_호주 CCL_견적금액_재료비_DDCRev0_호주 CCL_견적금액_재료비_DDCRev0_호주 CCL_견적금액_재료비_DDCRev0" xfId="1410"/>
    <cellStyle name="_laroux_3_중국안산_No.2 CGL_견적 금액_재료비 통보_중국대련_PCCS No.2 CCL_견적 금액_재료비_Rev1_호주 CCL_견적금액_재료비_DDCRev0_호주 CCL_견적금액_재료비_DDCRev0_호주 CCL_견적금액_재료비_DDCRev0_kjw - PMS report 양식(총괄)_020220" xfId="1411"/>
    <cellStyle name="_laroux_3_중국안산_No.2 CGL_견적 금액_재료비 통보_중국대련_PCCS No.2 CCL_견적 금액_재료비_Rev1_호주 CCL_견적금액_재료비_DDCRev0_호주 CCL_견적금액_재료비_DDCRev0_호주 CCL_견적금액_재료비_DDCRev0_kjw - PMS report 양식(총괄)_020220_손익계산 Form" xfId="1412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" xfId="1413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_kjw - PMS report 양식(총괄)_020220" xfId="1414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_kjw - PMS report 양식(총괄)_020220_손익계산 Form" xfId="1415"/>
    <cellStyle name="_laroux_3_중국안산_No.2 CGL_견적 금액_재료비 통보_중국안산_No.1 CGL_견적 금액_재료비 통보" xfId="1416"/>
    <cellStyle name="_laroux_3_중국안산_No.2 CGL_견적 금액_재료비 통보_중국안산_No.1 CGL_견적 금액_재료비 통보_kjw - PMS report 양식(총괄)_020220" xfId="1417"/>
    <cellStyle name="_laroux_3_중국안산_No.2 CGL_견적 금액_재료비 통보_중국안산_No.1 CGL_견적 금액_재료비 통보_kjw - PMS report 양식(총괄)_020220_손익계산 Form" xfId="1418"/>
    <cellStyle name="_laroux_3_중국안산_No.2 CGL_견적 금액_재료비 통보_중국안산_No.1 CGL_견적 금액_재료비 통보_PCCS CGL_SPM_견적 금액_재료비.Rev4" xfId="1419"/>
    <cellStyle name="_laroux_3_중국안산_No.2 CGL_견적 금액_재료비 통보_중국안산_No.1 CGL_견적 금액_재료비 통보_PCCS CGL_SPM_견적 금액_재료비.Rev4_kjw - PMS report 양식(총괄)_020220" xfId="1420"/>
    <cellStyle name="_laroux_3_중국안산_No.2 CGL_견적 금액_재료비 통보_중국안산_No.1 CGL_견적 금액_재료비 통보_PCCS CGL_SPM_견적 금액_재료비.Rev4_kjw - PMS report 양식(총괄)_020220_손익계산 Form" xfId="1421"/>
    <cellStyle name="_laroux_3_중국안산_No.2 CGL_견적 금액_재료비 통보_중국안산_No.1 CGL_견적 금액_재료비 통보_PCCS CGL_SPM_견적 금액_재료비.Rev4_호주 CCL_견적금액_재료비_DDCRev0" xfId="1422"/>
    <cellStyle name="_laroux_3_중국안산_No.2 CGL_견적 금액_재료비 통보_중국안산_No.1 CGL_견적 금액_재료비 통보_PCCS CGL_SPM_견적 금액_재료비.Rev4_호주 CCL_견적금액_재료비_DDCRev0_kjw - PMS report 양식(총괄)_020220" xfId="1423"/>
    <cellStyle name="_laroux_3_중국안산_No.2 CGL_견적 금액_재료비 통보_중국안산_No.1 CGL_견적 금액_재료비 통보_PCCS CGL_SPM_견적 금액_재료비.Rev4_호주 CCL_견적금액_재료비_DDCRev0_kjw - PMS report 양식(총괄)_020220_손익계산 Form" xfId="1424"/>
    <cellStyle name="_laroux_3_중국안산_No.2 CGL_견적 금액_재료비 통보_중국안산_No.1 CGL_견적 금액_재료비 통보_PCCS CGL_SPM_견적 금액_재료비.Rev4_호주 CCL_견적금액_재료비_DDCRev0_견적전기 (최종)" xfId="1425"/>
    <cellStyle name="_laroux_3_중국안산_No.2 CGL_견적 금액_재료비 통보_중국안산_No.1 CGL_견적 금액_재료비 통보_PCCS CGL_SPM_견적 금액_재료비.Rev4_호주 CCL_견적금액_재료비_DDCRev0_견적전기 (최종)_kjw - PMS report 양식(총괄)_020220" xfId="1426"/>
    <cellStyle name="_laroux_3_중국안산_No.2 CGL_견적 금액_재료비 통보_중국안산_No.1 CGL_견적 금액_재료비 통보_PCCS CGL_SPM_견적 금액_재료비.Rev4_호주 CCL_견적금액_재료비_DDCRev0_견적전기 (최종)_kjw - PMS report 양식(총괄)_020220_손익계산 Form" xfId="1427"/>
    <cellStyle name="_laroux_3_중국안산_No.2 CGL_견적 금액_재료비 통보_중국안산_No.1 CGL_견적 금액_재료비 통보_PCCS CGL_SPM_견적 금액_재료비.Rev4_호주 CCL_견적금액_재료비_DDCRev0_호주 CCL_견적금액_재료비_DDCRev0" xfId="1428"/>
    <cellStyle name="_laroux_3_중국안산_No.2 CGL_견적 금액_재료비 통보_중국안산_No.1 CGL_견적 금액_재료비 통보_PCCS CGL_SPM_견적 금액_재료비.Rev4_호주 CCL_견적금액_재료비_DDCRev0_호주 CCL_견적금액_재료비_DDCRev0_kjw - PMS report 양식(총괄)_020220" xfId="1429"/>
    <cellStyle name="_laroux_3_중국안산_No.2 CGL_견적 금액_재료비 통보_중국안산_No.1 CGL_견적 금액_재료비 통보_PCCS CGL_SPM_견적 금액_재료비.Rev4_호주 CCL_견적금액_재료비_DDCRev0_호주 CCL_견적금액_재료비_DDCRev0_kjw - PMS report 양식(총괄)_020220_손익계산 Form" xfId="1430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" xfId="1431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kjw - PMS report 양식(총괄)_020220" xfId="1432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kjw - PMS report 양식(총괄)_020220_손익계산 Form" xfId="1433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" xfId="1434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_kjw - PMS report 양식(총괄)_020220" xfId="1435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_kjw - PMS report 양식(총괄)_020220_손익계산 Form" xfId="1436"/>
    <cellStyle name="_laroux_3_중국안산_No.2 CGL_견적 금액_재료비 통보_중국안산_No.1 CGL_견적 금액_재료비 통보_중국대련_PCCS No.2 CCL_견적 금액_재료비_Rev0" xfId="1437"/>
    <cellStyle name="_laroux_3_중국안산_No.2 CGL_견적 금액_재료비 통보_중국안산_No.1 CGL_견적 금액_재료비 통보_중국대련_PCCS No.2 CCL_견적 금액_재료비_Rev0_kjw - PMS report 양식(총괄)_020220" xfId="1438"/>
    <cellStyle name="_laroux_3_중국안산_No.2 CGL_견적 금액_재료비 통보_중국안산_No.1 CGL_견적 금액_재료비 통보_중국대련_PCCS No.2 CCL_견적 금액_재료비_Rev0_kjw - PMS report 양식(총괄)_020220_손익계산 Form" xfId="1439"/>
    <cellStyle name="_laroux_3_중국안산_No.2 CGL_견적 금액_재료비 통보_중국안산_No.1 CGL_견적 금액_재료비 통보_중국대련_PCCS No.2 CCL_견적 금액_재료비_Rev0_호주 CCL_견적금액_재료비_DDCRev0" xfId="1440"/>
    <cellStyle name="_laroux_3_중국안산_No.2 CGL_견적 금액_재료비 통보_중국안산_No.1 CGL_견적 금액_재료비 통보_중국대련_PCCS No.2 CCL_견적 금액_재료비_Rev0_호주 CCL_견적금액_재료비_DDCRev0_kjw - PMS report 양식(총괄)_020220" xfId="1441"/>
    <cellStyle name="_laroux_3_중국안산_No.2 CGL_견적 금액_재료비 통보_중국안산_No.1 CGL_견적 금액_재료비 통보_중국대련_PCCS No.2 CCL_견적 금액_재료비_Rev0_호주 CCL_견적금액_재료비_DDCRev0_kjw - PMS report 양식(총괄)_020220_손익계산 Form" xfId="1442"/>
    <cellStyle name="_laroux_3_중국안산_No.2 CGL_견적 금액_재료비 통보_중국안산_No.1 CGL_견적 금액_재료비 통보_중국대련_PCCS No.2 CCL_견적 금액_재료비_Rev0_호주 CCL_견적금액_재료비_DDCRev0_견적전기 (최종)" xfId="1443"/>
    <cellStyle name="_laroux_3_중국안산_No.2 CGL_견적 금액_재료비 통보_중국안산_No.1 CGL_견적 금액_재료비 통보_중국대련_PCCS No.2 CCL_견적 금액_재료비_Rev0_호주 CCL_견적금액_재료비_DDCRev0_견적전기 (최종)_kjw - PMS report 양식(총괄)_020220" xfId="1444"/>
    <cellStyle name="_laroux_3_중국안산_No.2 CGL_견적 금액_재료비 통보_중국안산_No.1 CGL_견적 금액_재료비 통보_중국대련_PCCS No.2 CCL_견적 금액_재료비_Rev0_호주 CCL_견적금액_재료비_DDCRev0_견적전기 (최종)_kjw - PMS report 양식(총괄)_020220_손익계산 Form" xfId="1445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" xfId="1446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kjw - PMS report 양식(총괄)_020220" xfId="1447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kjw - PMS report 양식(총괄)_020220_손익계산 Form" xfId="1448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" xfId="1449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kjw - PMS report 양식(총괄)_020220" xfId="1450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kjw - PMS report 양식(총괄)_020220_손익계산 Form" xfId="1451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" xfId="1452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_kjw - PMS report 양식(총괄)_020220" xfId="1453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_kjw - PMS report 양식(총괄)_020220_손익계산 Form" xfId="1454"/>
    <cellStyle name="_laroux_3_중국안산_No.2 CGL_견적 금액_재료비 통보_중국안산_No.1 CGL_견적 금액_재료비 통보_호주 CCL_견적금액_재료비_DDCRev0" xfId="1455"/>
    <cellStyle name="_laroux_3_중국안산_No.2 CGL_견적 금액_재료비 통보_중국안산_No.1 CGL_견적 금액_재료비 통보_호주 CCL_견적금액_재료비_DDCRev0_kjw - PMS report 양식(총괄)_020220" xfId="1456"/>
    <cellStyle name="_laroux_3_중국안산_No.2 CGL_견적 금액_재료비 통보_중국안산_No.1 CGL_견적 금액_재료비 통보_호주 CCL_견적금액_재료비_DDCRev0_kjw - PMS report 양식(총괄)_020220_손익계산 Form" xfId="1457"/>
    <cellStyle name="_laroux_3_중국안산_No.2 CGL_견적 금액_재료비 통보_중국안산_No.1 CGL_견적 금액_재료비 통보_호주 CCL_견적금액_재료비_DDCRev0_견적전기 (최종)" xfId="1458"/>
    <cellStyle name="_laroux_3_중국안산_No.2 CGL_견적 금액_재료비 통보_중국안산_No.1 CGL_견적 금액_재료비 통보_호주 CCL_견적금액_재료비_DDCRev0_견적전기 (최종)_kjw - PMS report 양식(총괄)_020220" xfId="1459"/>
    <cellStyle name="_laroux_3_중국안산_No.2 CGL_견적 금액_재료비 통보_중국안산_No.1 CGL_견적 금액_재료비 통보_호주 CCL_견적금액_재료비_DDCRev0_견적전기 (최종)_kjw - PMS report 양식(총괄)_020220_손익계산 Form" xfId="1460"/>
    <cellStyle name="_laroux_3_중국안산_No.2 CGL_견적 금액_재료비 통보_중국안산_No.1 CGL_견적 금액_재료비 통보_호주 CCL_견적금액_재료비_DDCRev0_호주 CCL_견적금액_재료비_DDCRev0" xfId="1461"/>
    <cellStyle name="_laroux_3_중국안산_No.2 CGL_견적 금액_재료비 통보_중국안산_No.1 CGL_견적 금액_재료비 통보_호주 CCL_견적금액_재료비_DDCRev0_호주 CCL_견적금액_재료비_DDCRev0_kjw - PMS report 양식(총괄)_020220" xfId="1462"/>
    <cellStyle name="_laroux_3_중국안산_No.2 CGL_견적 금액_재료비 통보_중국안산_No.1 CGL_견적 금액_재료비 통보_호주 CCL_견적금액_재료비_DDCRev0_호주 CCL_견적금액_재료비_DDCRev0_kjw - PMS report 양식(총괄)_020220_손익계산 Form" xfId="1463"/>
    <cellStyle name="_laroux_3_중국안산_No.2 CGL_견적 금액_재료비 통보_중국안산_No.1 CGL_견적 금액_재료비 통보_호주 CCL_견적금액_재료비_DDCRev0_호주 CCL_견적금액_재료비_DDCRev0_호주 CCL_견적금액_재료비_DDCRev0" xfId="1464"/>
    <cellStyle name="_laroux_3_중국안산_No.2 CGL_견적 금액_재료비 통보_중국안산_No.1 CGL_견적 금액_재료비 통보_호주 CCL_견적금액_재료비_DDCRev0_호주 CCL_견적금액_재료비_DDCRev0_호주 CCL_견적금액_재료비_DDCRev0_kjw - PMS report 양식(총괄)_020220" xfId="1465"/>
    <cellStyle name="_laroux_3_중국안산_No.2 CGL_견적 금액_재료비 통보_중국안산_No.1 CGL_견적 금액_재료비 통보_호주 CCL_견적금액_재료비_DDCRev0_호주 CCL_견적금액_재료비_DDCRev0_호주 CCL_견적금액_재료비_DDCRev0_kjw - PMS report 양식(총괄)_020220_손익계산 Form" xfId="1466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" xfId="1467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_kjw - PMS report 양식(총괄)_020220" xfId="1468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_kjw - PMS report 양식(총괄)_020220_손익계산 Form" xfId="1469"/>
    <cellStyle name="_laroux_3_중국안산_No.2 CGL_견적 금액_재료비 통보_중국안산_No.2 CGL_견적 금액_재료비 통보" xfId="1470"/>
    <cellStyle name="_laroux_3_중국안산_No.2 CGL_견적 금액_재료비 통보_중국안산_No.2 CGL_견적 금액_재료비 통보_kjw - PMS report 양식(총괄)_020220" xfId="1471"/>
    <cellStyle name="_laroux_3_중국안산_No.2 CGL_견적 금액_재료비 통보_중국안산_No.2 CGL_견적 금액_재료비 통보_kjw - PMS report 양식(총괄)_020220_손익계산 Form" xfId="1472"/>
    <cellStyle name="_laroux_3_중국안산_No.2 CGL_견적 금액_재료비 통보_중국안산_No.2 CGL_견적 금액_재료비 통보_PCCS CGL_SPM_견적 금액_재료비.Rev4" xfId="1473"/>
    <cellStyle name="_laroux_3_중국안산_No.2 CGL_견적 금액_재료비 통보_중국안산_No.2 CGL_견적 금액_재료비 통보_PCCS CGL_SPM_견적 금액_재료비.Rev4_kjw - PMS report 양식(총괄)_020220" xfId="1474"/>
    <cellStyle name="_laroux_3_중국안산_No.2 CGL_견적 금액_재료비 통보_중국안산_No.2 CGL_견적 금액_재료비 통보_PCCS CGL_SPM_견적 금액_재료비.Rev4_kjw - PMS report 양식(총괄)_020220_손익계산 Form" xfId="1475"/>
    <cellStyle name="_laroux_3_중국안산_No.2 CGL_견적 금액_재료비 통보_중국안산_No.2 CGL_견적 금액_재료비 통보_PCCS CGL_SPM_견적 금액_재료비.Rev4_호주 CCL_견적금액_재료비_DDCRev0" xfId="1476"/>
    <cellStyle name="_laroux_3_중국안산_No.2 CGL_견적 금액_재료비 통보_중국안산_No.2 CGL_견적 금액_재료비 통보_PCCS CGL_SPM_견적 금액_재료비.Rev4_호주 CCL_견적금액_재료비_DDCRev0_kjw - PMS report 양식(총괄)_020220" xfId="1477"/>
    <cellStyle name="_laroux_3_중국안산_No.2 CGL_견적 금액_재료비 통보_중국안산_No.2 CGL_견적 금액_재료비 통보_PCCS CGL_SPM_견적 금액_재료비.Rev4_호주 CCL_견적금액_재료비_DDCRev0_kjw - PMS report 양식(총괄)_020220_손익계산 Form" xfId="1478"/>
    <cellStyle name="_laroux_3_중국안산_No.2 CGL_견적 금액_재료비 통보_중국안산_No.2 CGL_견적 금액_재료비 통보_PCCS CGL_SPM_견적 금액_재료비.Rev4_호주 CCL_견적금액_재료비_DDCRev0_견적전기 (최종)" xfId="1479"/>
    <cellStyle name="_laroux_3_중국안산_No.2 CGL_견적 금액_재료비 통보_중국안산_No.2 CGL_견적 금액_재료비 통보_PCCS CGL_SPM_견적 금액_재료비.Rev4_호주 CCL_견적금액_재료비_DDCRev0_견적전기 (최종)_kjw - PMS report 양식(총괄)_020220" xfId="1480"/>
    <cellStyle name="_laroux_3_중국안산_No.2 CGL_견적 금액_재료비 통보_중국안산_No.2 CGL_견적 금액_재료비 통보_PCCS CGL_SPM_견적 금액_재료비.Rev4_호주 CCL_견적금액_재료비_DDCRev0_견적전기 (최종)_kjw - PMS report 양식(총괄)_020220_손익계산 Form" xfId="1481"/>
    <cellStyle name="_laroux_3_중국안산_No.2 CGL_견적 금액_재료비 통보_중국안산_No.2 CGL_견적 금액_재료비 통보_PCCS CGL_SPM_견적 금액_재료비.Rev4_호주 CCL_견적금액_재료비_DDCRev0_호주 CCL_견적금액_재료비_DDCRev0" xfId="1482"/>
    <cellStyle name="_laroux_3_중국안산_No.2 CGL_견적 금액_재료비 통보_중국안산_No.2 CGL_견적 금액_재료비 통보_PCCS CGL_SPM_견적 금액_재료비.Rev4_호주 CCL_견적금액_재료비_DDCRev0_호주 CCL_견적금액_재료비_DDCRev0_kjw - PMS report 양식(총괄)_020220" xfId="1483"/>
    <cellStyle name="_laroux_3_중국안산_No.2 CGL_견적 금액_재료비 통보_중국안산_No.2 CGL_견적 금액_재료비 통보_PCCS CGL_SPM_견적 금액_재료비.Rev4_호주 CCL_견적금액_재료비_DDCRev0_호주 CCL_견적금액_재료비_DDCRev0_kjw - PMS report 양식(총괄)_020220_손익계산 Form" xfId="1484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" xfId="1485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kjw - PMS report 양식(총괄)_020220" xfId="1486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kjw - PMS report 양식(총괄)_020220_손익계산 Form" xfId="1487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" xfId="1488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_kjw - PMS report 양식(총괄)_020220" xfId="1489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_kjw - PMS report 양식(총괄)_020220_손익계산 Form" xfId="1490"/>
    <cellStyle name="_laroux_3_중국안산_No.2 CGL_견적 금액_재료비 통보_중국안산_No.2 CGL_견적 금액_재료비 통보_중국대련_PCCS No.2 CCL_견적 금액_재료비_Rev0" xfId="1491"/>
    <cellStyle name="_laroux_3_중국안산_No.2 CGL_견적 금액_재료비 통보_중국안산_No.2 CGL_견적 금액_재료비 통보_중국대련_PCCS No.2 CCL_견적 금액_재료비_Rev0_kjw - PMS report 양식(총괄)_020220" xfId="1492"/>
    <cellStyle name="_laroux_3_중국안산_No.2 CGL_견적 금액_재료비 통보_중국안산_No.2 CGL_견적 금액_재료비 통보_중국대련_PCCS No.2 CCL_견적 금액_재료비_Rev0_kjw - PMS report 양식(총괄)_020220_손익계산 Form" xfId="1493"/>
    <cellStyle name="_laroux_3_중국안산_No.2 CGL_견적 금액_재료비 통보_중국안산_No.2 CGL_견적 금액_재료비 통보_중국대련_PCCS No.2 CCL_견적 금액_재료비_Rev0_호주 CCL_견적금액_재료비_DDCRev0" xfId="1494"/>
    <cellStyle name="_laroux_3_중국안산_No.2 CGL_견적 금액_재료비 통보_중국안산_No.2 CGL_견적 금액_재료비 통보_중국대련_PCCS No.2 CCL_견적 금액_재료비_Rev0_호주 CCL_견적금액_재료비_DDCRev0_kjw - PMS report 양식(총괄)_020220" xfId="1495"/>
    <cellStyle name="_laroux_3_중국안산_No.2 CGL_견적 금액_재료비 통보_중국안산_No.2 CGL_견적 금액_재료비 통보_중국대련_PCCS No.2 CCL_견적 금액_재료비_Rev0_호주 CCL_견적금액_재료비_DDCRev0_kjw - PMS report 양식(총괄)_020220_손익계산 Form" xfId="1496"/>
    <cellStyle name="_laroux_3_중국안산_No.2 CGL_견적 금액_재료비 통보_중국안산_No.2 CGL_견적 금액_재료비 통보_중국대련_PCCS No.2 CCL_견적 금액_재료비_Rev0_호주 CCL_견적금액_재료비_DDCRev0_견적전기 (최종)" xfId="1497"/>
    <cellStyle name="_laroux_3_중국안산_No.2 CGL_견적 금액_재료비 통보_중국안산_No.2 CGL_견적 금액_재료비 통보_중국대련_PCCS No.2 CCL_견적 금액_재료비_Rev0_호주 CCL_견적금액_재료비_DDCRev0_견적전기 (최종)_kjw - PMS report 양식(총괄)_020220" xfId="1498"/>
    <cellStyle name="_laroux_3_중국안산_No.2 CGL_견적 금액_재료비 통보_중국안산_No.2 CGL_견적 금액_재료비 통보_중국대련_PCCS No.2 CCL_견적 금액_재료비_Rev0_호주 CCL_견적금액_재료비_DDCRev0_견적전기 (최종)_kjw - PMS report 양식(총괄)_020220_손익계산 Form" xfId="1499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" xfId="1500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kjw - PMS report 양식(총괄)_020220" xfId="1501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kjw - PMS report 양식(총괄)_020220_손익계산 Form" xfId="1502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" xfId="1503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kjw - PMS report 양식(총괄)_020220" xfId="1504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kjw - PMS report 양식(총괄)_020220_손익계산 Form" xfId="1505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" xfId="1506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_kjw - PMS report 양식(총괄)_020220" xfId="1507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_kjw - PMS report 양식(총괄)_020220_손익계산 Form" xfId="1508"/>
    <cellStyle name="_laroux_3_중국안산_No.2 CGL_견적 금액_재료비 통보_중국안산_No.2 CGL_견적 금액_재료비 통보_중국안산_No.2 CGL_견적 금액_재료비 통보" xfId="1509"/>
    <cellStyle name="_laroux_3_중국안산_No.2 CGL_견적 금액_재료비 통보_중국안산_No.2 CGL_견적 금액_재료비 통보_중국안산_No.2 CGL_견적 금액_재료비 통보_kjw - PMS report 양식(총괄)_020220" xfId="1510"/>
    <cellStyle name="_laroux_3_중국안산_No.2 CGL_견적 금액_재료비 통보_중국안산_No.2 CGL_견적 금액_재료비 통보_중국안산_No.2 CGL_견적 금액_재료비 통보_kjw - PMS report 양식(총괄)_020220_손익계산 Form" xfId="1511"/>
    <cellStyle name="_laroux_3_중국안산_No.2 CGL_견적 금액_재료비 통보_중국안산_No.2 CGL_견적 금액_재료비 통보_중국안산_No.2 CGL_견적 금액_재료비 통보_호주 CCL_견적금액_재료비_DDCRev0" xfId="1512"/>
    <cellStyle name="_laroux_3_중국안산_No.2 CGL_견적 금액_재료비 통보_중국안산_No.2 CGL_견적 금액_재료비 통보_중국안산_No.2 CGL_견적 금액_재료비 통보_호주 CCL_견적금액_재료비_DDCRev0_kjw - PMS report 양식(총괄)_020220" xfId="1513"/>
    <cellStyle name="_laroux_3_중국안산_No.2 CGL_견적 금액_재료비 통보_중국안산_No.2 CGL_견적 금액_재료비 통보_중국안산_No.2 CGL_견적 금액_재료비 통보_호주 CCL_견적금액_재료비_DDCRev0_kjw - PMS report 양식(총괄)_020220_손익계산 Form" xfId="1514"/>
    <cellStyle name="_laroux_3_중국안산_No.2 CGL_견적 금액_재료비 통보_중국안산_No.2 CGL_견적 금액_재료비 통보_중국안산_No.2 CGL_견적 금액_재료비 통보_호주 CCL_견적금액_재료비_DDCRev0_견적전기 (최종)" xfId="1515"/>
    <cellStyle name="_laroux_3_중국안산_No.2 CGL_견적 금액_재료비 통보_중국안산_No.2 CGL_견적 금액_재료비 통보_중국안산_No.2 CGL_견적 금액_재료비 통보_호주 CCL_견적금액_재료비_DDCRev0_견적전기 (최종)_kjw - PMS report 양식(총괄)_020220" xfId="1516"/>
    <cellStyle name="_laroux_3_중국안산_No.2 CGL_견적 금액_재료비 통보_중국안산_No.2 CGL_견적 금액_재료비 통보_중국안산_No.2 CGL_견적 금액_재료비 통보_호주 CCL_견적금액_재료비_DDCRev0_견적전기 (최종)_kjw - PMS report 양식(총괄)_020220_손익계산 Form" xfId="1517"/>
    <cellStyle name="_laroux_3_중국안산_No.2 CGL_견적 금액_재료비 통보_중국안산_No.2 CGL_견적 금액_재료비 통보_중국안산_No.2 CGL_견적 금액_재료비 통보_호주 CCL_견적금액_재료비_DDCRev0_호주 CCL_견적금액_재료비_DDCRev0" xfId="1518"/>
    <cellStyle name="_laroux_3_중국안산_No.2 CGL_견적 금액_재료비 통보_중국안산_No.2 CGL_견적 금액_재료비 통보_중국안산_No.2 CGL_견적 금액_재료비 통보_호주 CCL_견적금액_재료비_DDCRev0_호주 CCL_견적금액_재료비_DDCRev0_kjw - PMS report 양식(총괄)_020220" xfId="1519"/>
    <cellStyle name="_laroux_3_중국안산_No.2 CGL_견적 금액_재료비 통보_중국안산_No.2 CGL_견적 금액_재료비 통보_중국안산_No.2 CGL_견적 금액_재료비 통보_호주 CCL_견적금액_재료비_DDCRev0_호주 CCL_견적금액_재료비_DDCRev0_kjw - PMS report 양식(총괄)_020220_손익계산 Form" xfId="1520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" xfId="1521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kjw - PMS report 양식(총괄)_020220" xfId="1522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kjw - PMS report 양식(총괄)_020220_손익계산 Form" xfId="1523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" xfId="1524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" xfId="1525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_손익계산 Form" xfId="1526"/>
    <cellStyle name="_laroux_3_중국안산_No.2 CGL_견적 금액_재료비 통보_중국안산_No.2 CGL_견적 금액_재료비 통보_호주 CCL_견적금액_재료비_DDCRev0" xfId="1527"/>
    <cellStyle name="_laroux_3_중국안산_No.2 CGL_견적 금액_재료비 통보_중국안산_No.2 CGL_견적 금액_재료비 통보_호주 CCL_견적금액_재료비_DDCRev0_kjw - PMS report 양식(총괄)_020220" xfId="1528"/>
    <cellStyle name="_laroux_3_중국안산_No.2 CGL_견적 금액_재료비 통보_중국안산_No.2 CGL_견적 금액_재료비 통보_호주 CCL_견적금액_재료비_DDCRev0_kjw - PMS report 양식(총괄)_020220_손익계산 Form" xfId="1529"/>
    <cellStyle name="_laroux_3_중국안산_No.2 CGL_견적 금액_재료비 통보_중국안산_No.2 CGL_견적 금액_재료비 통보_호주 CCL_견적금액_재료비_DDCRev0_견적전기 (최종)" xfId="1530"/>
    <cellStyle name="_laroux_3_중국안산_No.2 CGL_견적 금액_재료비 통보_중국안산_No.2 CGL_견적 금액_재료비 통보_호주 CCL_견적금액_재료비_DDCRev0_견적전기 (최종)_kjw - PMS report 양식(총괄)_020220" xfId="1531"/>
    <cellStyle name="_laroux_3_중국안산_No.2 CGL_견적 금액_재료비 통보_중국안산_No.2 CGL_견적 금액_재료비 통보_호주 CCL_견적금액_재료비_DDCRev0_견적전기 (최종)_kjw - PMS report 양식(총괄)_020220_손익계산 Form" xfId="1532"/>
    <cellStyle name="_laroux_3_중국안산_No.2 CGL_견적 금액_재료비 통보_중국안산_No.2 CGL_견적 금액_재료비 통보_호주 CCL_견적금액_재료비_DDCRev0_호주 CCL_견적금액_재료비_DDCRev0" xfId="1533"/>
    <cellStyle name="_laroux_3_중국안산_No.2 CGL_견적 금액_재료비 통보_중국안산_No.2 CGL_견적 금액_재료비 통보_호주 CCL_견적금액_재료비_DDCRev0_호주 CCL_견적금액_재료비_DDCRev0_kjw - PMS report 양식(총괄)_020220" xfId="1534"/>
    <cellStyle name="_laroux_3_중국안산_No.2 CGL_견적 금액_재료비 통보_중국안산_No.2 CGL_견적 금액_재료비 통보_호주 CCL_견적금액_재료비_DDCRev0_호주 CCL_견적금액_재료비_DDCRev0_kjw - PMS report 양식(총괄)_020220_손익계산 Form" xfId="1535"/>
    <cellStyle name="_laroux_3_중국안산_No.2 CGL_견적 금액_재료비 통보_중국안산_No.2 CGL_견적 금액_재료비 통보_호주 CCL_견적금액_재료비_DDCRev0_호주 CCL_견적금액_재료비_DDCRev0_호주 CCL_견적금액_재료비_DDCRev0" xfId="1536"/>
    <cellStyle name="_laroux_3_중국안산_No.2 CGL_견적 금액_재료비 통보_중국안산_No.2 CGL_견적 금액_재료비 통보_호주 CCL_견적금액_재료비_DDCRev0_호주 CCL_견적금액_재료비_DDCRev0_호주 CCL_견적금액_재료비_DDCRev0_kjw - PMS report 양식(총괄)_020220" xfId="1537"/>
    <cellStyle name="_laroux_3_중국안산_No.2 CGL_견적 금액_재료비 통보_중국안산_No.2 CGL_견적 금액_재료비 통보_호주 CCL_견적금액_재료비_DDCRev0_호주 CCL_견적금액_재료비_DDCRev0_호주 CCL_견적금액_재료비_DDCRev0_kjw - PMS report 양식(총괄)_020220_손익계산 Form" xfId="1538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" xfId="1539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" xfId="1540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_손익계산 Form" xfId="1541"/>
    <cellStyle name="_laroux_3_중국안산_No.2 CGL_견적 금액_재료비 통보_호주 CCL_견적금액_재료비_DDCRev0" xfId="1542"/>
    <cellStyle name="_laroux_3_중국안산_No.2 CGL_견적 금액_재료비 통보_호주 CCL_견적금액_재료비_DDCRev0_kjw - PMS report 양식(총괄)_020220" xfId="1543"/>
    <cellStyle name="_laroux_3_중국안산_No.2 CGL_견적 금액_재료비 통보_호주 CCL_견적금액_재료비_DDCRev0_kjw - PMS report 양식(총괄)_020220_손익계산 Form" xfId="1544"/>
    <cellStyle name="_laroux_3_중국안산_No.2 CGL_견적 금액_재료비 통보_호주 CCL_견적금액_재료비_DDCRev0_호주 CCL_견적금액_재료비_DDCRev0" xfId="1545"/>
    <cellStyle name="_laroux_3_중국안산_No.2 CGL_견적 금액_재료비 통보_호주 CCL_견적금액_재료비_DDCRev0_호주 CCL_견적금액_재료비_DDCRev0_kjw - PMS report 양식(총괄)_020220" xfId="1546"/>
    <cellStyle name="_laroux_3_중국안산_No.2 CGL_견적 금액_재료비 통보_호주 CCL_견적금액_재료비_DDCRev0_호주 CCL_견적금액_재료비_DDCRev0_kjw - PMS report 양식(총괄)_020220_손익계산 Form" xfId="1547"/>
    <cellStyle name="_laroux_3_중국안산_No.2 CGL_견적 금액_재료비 통보_호주 CCL_견적금액_재료비_DDCRev0_호주 CCL_견적금액_재료비_DDCRev0_견적전기 (최종)" xfId="1548"/>
    <cellStyle name="_laroux_3_중국안산_No.2 CGL_견적 금액_재료비 통보_호주 CCL_견적금액_재료비_DDCRev0_호주 CCL_견적금액_재료비_DDCRev0_견적전기 (최종)_kjw - PMS report 양식(총괄)_020220" xfId="1549"/>
    <cellStyle name="_laroux_3_중국안산_No.2 CGL_견적 금액_재료비 통보_호주 CCL_견적금액_재료비_DDCRev0_호주 CCL_견적금액_재료비_DDCRev0_견적전기 (최종)_kjw - PMS report 양식(총괄)_020220_손익계산 Form" xfId="1550"/>
    <cellStyle name="_laroux_3_호주 CCL_견적금액_재료비_DDCRev0" xfId="1551"/>
    <cellStyle name="_laroux_3_호주 CCL_견적금액_재료비_DDCRev0_kjw - PMS report 양식(총괄)_020220" xfId="1552"/>
    <cellStyle name="_laroux_3_호주 CCL_견적금액_재료비_DDCRev0_kjw - PMS report 양식(총괄)_020220_손익계산 Form" xfId="1553"/>
    <cellStyle name="_laroux_3_호주 CCL_견적금액_재료비_DDCRev0_견적전기 (최종)" xfId="1554"/>
    <cellStyle name="_laroux_3_호주 CCL_견적금액_재료비_DDCRev0_견적전기 (최종)_kjw - PMS report 양식(총괄)_020220" xfId="1555"/>
    <cellStyle name="_laroux_3_호주 CCL_견적금액_재료비_DDCRev0_견적전기 (최종)_kjw - PMS report 양식(총괄)_020220_손익계산 Form" xfId="1556"/>
    <cellStyle name="_laroux_3_호주 CCL_견적금액_재료비_DDCRev0_호주 CCL_견적금액_재료비_DDCRev0" xfId="1557"/>
    <cellStyle name="_laroux_3_호주 CCL_견적금액_재료비_DDCRev0_호주 CCL_견적금액_재료비_DDCRev0_kjw - PMS report 양식(총괄)_020220" xfId="1558"/>
    <cellStyle name="_laroux_3_호주 CCL_견적금액_재료비_DDCRev0_호주 CCL_견적금액_재료비_DDCRev0_kjw - PMS report 양식(총괄)_020220_손익계산 Form" xfId="1559"/>
    <cellStyle name="_laroux_3_호주 CCL_견적금액_재료비_DDCRev0_호주 CCL_견적금액_재료비_DDCRev0_호주 CCL_견적금액_재료비_DDCRev0" xfId="1560"/>
    <cellStyle name="_laroux_3_호주 CCL_견적금액_재료비_DDCRev0_호주 CCL_견적금액_재료비_DDCRev0_호주 CCL_견적금액_재료비_DDCRev0_kjw - PMS report 양식(총괄)_020220" xfId="1561"/>
    <cellStyle name="_laroux_3_호주 CCL_견적금액_재료비_DDCRev0_호주 CCL_견적금액_재료비_DDCRev0_호주 CCL_견적금액_재료비_DDCRev0_kjw - PMS report 양식(총괄)_020220_손익계산 Form" xfId="1562"/>
    <cellStyle name="_laroux_3_호주 CCL_견적금액_재료비_DDCRev0_호주 CCL_견적금액_재료비_DDCRev0_호주 CCL_견적금액_재료비_DDCRev0_견적전기 (최종)" xfId="1563"/>
    <cellStyle name="_laroux_3_호주 CCL_견적금액_재료비_DDCRev0_호주 CCL_견적금액_재료비_DDCRev0_호주 CCL_견적금액_재료비_DDCRev0_견적전기 (최종)_kjw - PMS report 양식(총괄)_020220" xfId="1564"/>
    <cellStyle name="_laroux_3_호주 CCL_견적금액_재료비_DDCRev0_호주 CCL_견적금액_재료비_DDCRev0_호주 CCL_견적금액_재료비_DDCRev0_견적전기 (최종)_kjw - PMS report 양식(총괄)_020220_손익계산 Form" xfId="1565"/>
    <cellStyle name="_laroux_4" xfId="1566"/>
    <cellStyle name="_laroux_5" xfId="1567"/>
    <cellStyle name="_laroux_6" xfId="1568"/>
    <cellStyle name="_laroux_7" xfId="1569"/>
    <cellStyle name="_LG전자-bm" xfId="978"/>
    <cellStyle name="_OO지역청사(경기도 시흥)-쌍용" xfId="1570"/>
    <cellStyle name="_port" xfId="1571"/>
    <cellStyle name="_RESULTS" xfId="1572"/>
    <cellStyle name="_RESULTS 2" xfId="8489"/>
    <cellStyle name="_Sheet1" xfId="979"/>
    <cellStyle name="_Sheet1_운일암 반일암" xfId="980"/>
    <cellStyle name="_Sheet1_정읍천(입찰내역)_1안" xfId="981"/>
    <cellStyle name="_Sheet1_정읍천(입찰내역)_1안_운일암 반일암" xfId="982"/>
    <cellStyle name="_SK건설추정견적" xfId="1573"/>
    <cellStyle name="_SWISS(풍림)" xfId="1574"/>
    <cellStyle name="_UQ2307(국회도서관0204)" xfId="1575"/>
    <cellStyle name="_Wal Mart" xfId="1576"/>
    <cellStyle name="_X" xfId="2611"/>
    <cellStyle name="_강산-지압보도-1020" xfId="8490"/>
    <cellStyle name="_강산-지압보도-1020_국건토공및흙막이공사외부발주요청서(현설자료포함)-1" xfId="8491"/>
    <cellStyle name="_강산-지압보도-1023" xfId="8492"/>
    <cellStyle name="_강산-지압보도-1023_국건토공및흙막이공사외부발주요청서(현설자료포함)-1" xfId="8493"/>
    <cellStyle name="_거제U-2(3차)" xfId="29"/>
    <cellStyle name="_거제U-2(3차)_Sheet1" xfId="89"/>
    <cellStyle name="_거제U-2(3차)_Sheet1_운일암 반일암" xfId="90"/>
    <cellStyle name="_거제U-2(3차)_Sheet1_정읍천(입찰내역)_1안" xfId="91"/>
    <cellStyle name="_거제U-2(3차)_Sheet1_정읍천(입찰내역)_1안_운일암 반일암" xfId="92"/>
    <cellStyle name="_거제U-2(3차)_거제U-2(3차)" xfId="30"/>
    <cellStyle name="_거제U-2(3차)_거제U-2(3차)_Sheet1" xfId="58"/>
    <cellStyle name="_거제U-2(3차)_거제U-2(3차)_Sheet1_운일암 반일암" xfId="59"/>
    <cellStyle name="_거제U-2(3차)_거제U-2(3차)_Sheet1_정읍천(입찰내역)_1안" xfId="60"/>
    <cellStyle name="_거제U-2(3차)_거제U-2(3차)_Sheet1_정읍천(입찰내역)_1안_운일암 반일암" xfId="61"/>
    <cellStyle name="_거제U-2(3차)_거제U-2(3차)_서후-평은(투찰)" xfId="31"/>
    <cellStyle name="_거제U-2(3차)_거제U-2(3차)_서후-평은(투찰)_Sheet1" xfId="43"/>
    <cellStyle name="_거제U-2(3차)_거제U-2(3차)_서후-평은(투찰)_Sheet1_운일암 반일암" xfId="44"/>
    <cellStyle name="_거제U-2(3차)_거제U-2(3차)_서후-평은(투찰)_Sheet1_정읍천(입찰내역)_1안" xfId="45"/>
    <cellStyle name="_거제U-2(3차)_거제U-2(3차)_서후-평은(투찰)_Sheet1_정읍천(입찰내역)_1안_운일암 반일암" xfId="46"/>
    <cellStyle name="_거제U-2(3차)_거제U-2(3차)_서후-평은(투찰)_운일암 반일암" xfId="32"/>
    <cellStyle name="_거제U-2(3차)_거제U-2(3차)_서후-평은(투찰)_정읍천(입찰내역)_1안" xfId="33"/>
    <cellStyle name="_거제U-2(3차)_거제U-2(3차)_서후-평은(투찰)_정읍천(입찰내역)_1안_1" xfId="34"/>
    <cellStyle name="_거제U-2(3차)_거제U-2(3차)_서후-평은(투찰)_정읍천(입찰내역)_1안_1_운일암 반일암" xfId="35"/>
    <cellStyle name="_거제U-2(3차)_거제U-2(3차)_서후-평은(투찰)_정읍천(입찰내역)_1안_운일암 반일암" xfId="36"/>
    <cellStyle name="_거제U-2(3차)_거제U-2(3차)_서후-평은(투찰)_정읍천(입찰내역)_1안_정읍천(입찰내역)_1안" xfId="37"/>
    <cellStyle name="_거제U-2(3차)_거제U-2(3차)_서후-평은(투찰)_정읍천(입찰내역)_1안_정읍천(입찰내역)_1안_운일암 반일암" xfId="38"/>
    <cellStyle name="_거제U-2(3차)_거제U-2(3차)_서후-평은(투찰)_정읍천(입찰내역)_2안" xfId="39"/>
    <cellStyle name="_거제U-2(3차)_거제U-2(3차)_서후-평은(투찰)_정읍천(입찰내역)_2안_운일암 반일암" xfId="40"/>
    <cellStyle name="_거제U-2(3차)_거제U-2(3차)_서후-평은(투찰)_정읍천(입찰내역)_2안_정읍천(입찰내역)_1안" xfId="41"/>
    <cellStyle name="_거제U-2(3차)_거제U-2(3차)_서후-평은(투찰)_정읍천(입찰내역)_2안_정읍천(입찰내역)_1안_운일암 반일암" xfId="42"/>
    <cellStyle name="_거제U-2(3차)_거제U-2(3차)_운일암 반일암" xfId="47"/>
    <cellStyle name="_거제U-2(3차)_거제U-2(3차)_정읍천(입찰내역)_1안" xfId="48"/>
    <cellStyle name="_거제U-2(3차)_거제U-2(3차)_정읍천(입찰내역)_1안_1" xfId="49"/>
    <cellStyle name="_거제U-2(3차)_거제U-2(3차)_정읍천(입찰내역)_1안_1_운일암 반일암" xfId="50"/>
    <cellStyle name="_거제U-2(3차)_거제U-2(3차)_정읍천(입찰내역)_1안_운일암 반일암" xfId="51"/>
    <cellStyle name="_거제U-2(3차)_거제U-2(3차)_정읍천(입찰내역)_1안_정읍천(입찰내역)_1안" xfId="52"/>
    <cellStyle name="_거제U-2(3차)_거제U-2(3차)_정읍천(입찰내역)_1안_정읍천(입찰내역)_1안_운일암 반일암" xfId="53"/>
    <cellStyle name="_거제U-2(3차)_거제U-2(3차)_정읍천(입찰내역)_2안" xfId="54"/>
    <cellStyle name="_거제U-2(3차)_거제U-2(3차)_정읍천(입찰내역)_2안_운일암 반일암" xfId="55"/>
    <cellStyle name="_거제U-2(3차)_거제U-2(3차)_정읍천(입찰내역)_2안_정읍천(입찰내역)_1안" xfId="56"/>
    <cellStyle name="_거제U-2(3차)_거제U-2(3차)_정읍천(입찰내역)_2안_정읍천(입찰내역)_1안_운일암 반일암" xfId="57"/>
    <cellStyle name="_거제U-2(3차)_서후-평은(투찰)" xfId="62"/>
    <cellStyle name="_거제U-2(3차)_서후-평은(투찰)_Sheet1" xfId="74"/>
    <cellStyle name="_거제U-2(3차)_서후-평은(투찰)_Sheet1_운일암 반일암" xfId="75"/>
    <cellStyle name="_거제U-2(3차)_서후-평은(투찰)_Sheet1_정읍천(입찰내역)_1안" xfId="76"/>
    <cellStyle name="_거제U-2(3차)_서후-평은(투찰)_Sheet1_정읍천(입찰내역)_1안_운일암 반일암" xfId="77"/>
    <cellStyle name="_거제U-2(3차)_서후-평은(투찰)_운일암 반일암" xfId="63"/>
    <cellStyle name="_거제U-2(3차)_서후-평은(투찰)_정읍천(입찰내역)_1안" xfId="64"/>
    <cellStyle name="_거제U-2(3차)_서후-평은(투찰)_정읍천(입찰내역)_1안_1" xfId="65"/>
    <cellStyle name="_거제U-2(3차)_서후-평은(투찰)_정읍천(입찰내역)_1안_1_운일암 반일암" xfId="66"/>
    <cellStyle name="_거제U-2(3차)_서후-평은(투찰)_정읍천(입찰내역)_1안_운일암 반일암" xfId="67"/>
    <cellStyle name="_거제U-2(3차)_서후-평은(투찰)_정읍천(입찰내역)_1안_정읍천(입찰내역)_1안" xfId="68"/>
    <cellStyle name="_거제U-2(3차)_서후-평은(투찰)_정읍천(입찰내역)_1안_정읍천(입찰내역)_1안_운일암 반일암" xfId="69"/>
    <cellStyle name="_거제U-2(3차)_서후-평은(투찰)_정읍천(입찰내역)_2안" xfId="70"/>
    <cellStyle name="_거제U-2(3차)_서후-평은(투찰)_정읍천(입찰내역)_2안_운일암 반일암" xfId="71"/>
    <cellStyle name="_거제U-2(3차)_서후-평은(투찰)_정읍천(입찰내역)_2안_정읍천(입찰내역)_1안" xfId="72"/>
    <cellStyle name="_거제U-2(3차)_서후-평은(투찰)_정읍천(입찰내역)_2안_정읍천(입찰내역)_1안_운일암 반일암" xfId="73"/>
    <cellStyle name="_거제U-2(3차)_운일암 반일암" xfId="78"/>
    <cellStyle name="_거제U-2(3차)_정읍천(입찰내역)_1안" xfId="79"/>
    <cellStyle name="_거제U-2(3차)_정읍천(입찰내역)_1안_1" xfId="80"/>
    <cellStyle name="_거제U-2(3차)_정읍천(입찰내역)_1안_1_운일암 반일암" xfId="81"/>
    <cellStyle name="_거제U-2(3차)_정읍천(입찰내역)_1안_운일암 반일암" xfId="82"/>
    <cellStyle name="_거제U-2(3차)_정읍천(입찰내역)_1안_정읍천(입찰내역)_1안" xfId="83"/>
    <cellStyle name="_거제U-2(3차)_정읍천(입찰내역)_1안_정읍천(입찰내역)_1안_운일암 반일암" xfId="84"/>
    <cellStyle name="_거제U-2(3차)_정읍천(입찰내역)_2안" xfId="85"/>
    <cellStyle name="_거제U-2(3차)_정읍천(입찰내역)_2안_운일암 반일암" xfId="86"/>
    <cellStyle name="_거제U-2(3차)_정읍천(입찰내역)_2안_정읍천(입찰내역)_1안" xfId="87"/>
    <cellStyle name="_거제U-2(3차)_정읍천(입찰내역)_2안_정읍천(입찰내역)_1안_운일암 반일암" xfId="88"/>
    <cellStyle name="_검암아파트전기소방" xfId="1577"/>
    <cellStyle name="_겉장(1)" xfId="93"/>
    <cellStyle name="_견적결과" xfId="1578"/>
    <cellStyle name="_견적-금호10구역" xfId="2612"/>
    <cellStyle name="_견적-금호10구역_Book1" xfId="2613"/>
    <cellStyle name="_견적-금호10구역_견적-금호10구역" xfId="2614"/>
    <cellStyle name="_견적-금호10구역_견적-금호10구역-1" xfId="2615"/>
    <cellStyle name="_견적-금호10구역_실기성-금호10구역" xfId="2616"/>
    <cellStyle name="_견적대비표" xfId="1579"/>
    <cellStyle name="_견적-상지석리(최종)(1)" xfId="94"/>
    <cellStyle name="_견적서(0920 제출)" xfId="1580"/>
    <cellStyle name="_견적서(공조)" xfId="95"/>
    <cellStyle name="_견적서_동양대학교_080215Rev00" xfId="96"/>
    <cellStyle name="_견적서_목운초중_071107" xfId="97"/>
    <cellStyle name="_견적서양식(가로)" xfId="1581"/>
    <cellStyle name="_견적서양식(세로)" xfId="1582"/>
    <cellStyle name="_견적-우주체험관(두중)" xfId="2617"/>
    <cellStyle name="_견적-전남지방청사(태영)" xfId="2618"/>
    <cellStyle name="_견적조건(입찰)" xfId="1583"/>
    <cellStyle name="_견적-태영화성동탄4-1BL" xfId="2619"/>
    <cellStyle name="_경영개선활동상반기실적(990708)" xfId="98"/>
    <cellStyle name="_경영개선활동상반기실적(990708)_1" xfId="99"/>
    <cellStyle name="_경영개선활동상반기실적(990708)_2" xfId="100"/>
    <cellStyle name="_경영개선활성화방안(990802)" xfId="101"/>
    <cellStyle name="_경영개선활성화방안(990802)_1" xfId="102"/>
    <cellStyle name="_계룡네거리원설계" xfId="8494"/>
    <cellStyle name="_계룡휴게소~삽재고개입찰" xfId="103"/>
    <cellStyle name="_계룡휴게소~삽재고개입찰_본덕-임곡간(1공구)입찰내역" xfId="104"/>
    <cellStyle name="_계룡휴게소~삽재고개입찰_본덕-임곡간(1공구)입찰내역_운일암 반일암" xfId="105"/>
    <cellStyle name="_계룡휴게소~삽재고개입찰_운일암 반일암" xfId="106"/>
    <cellStyle name="_계룡휴게소~삽재고개입찰_입찰내역(삽교천석우옥금제)" xfId="107"/>
    <cellStyle name="_계룡휴게소~삽재고개입찰_입찰내역(삽교천석우옥금제)_운일암 반일암" xfId="108"/>
    <cellStyle name="_계룡휴게소~삽재고개입찰_입찰내역(삽교천석우옥금제)_입찰내역(삽교천석우옥금제)" xfId="109"/>
    <cellStyle name="_계룡휴게소~삽재고개입찰_입찰내역(삽교천석우옥금제)_입찰내역(삽교천석우옥금제)_운일암 반일암" xfId="110"/>
    <cellStyle name="_계룡휴게소~삽재고개입찰_작성-소정" xfId="111"/>
    <cellStyle name="_계룡휴게소~삽재고개입찰_작성-소정_운일암 반일암" xfId="112"/>
    <cellStyle name="_계룡휴게소~삽재고개입찰_작성-신림빗물펌" xfId="113"/>
    <cellStyle name="_계룡휴게소~삽재고개입찰_작성-신림빗물펌_운일암 반일암" xfId="114"/>
    <cellStyle name="_계룡휴게소~삽재고개입찰_작성-영광선" xfId="115"/>
    <cellStyle name="_계룡휴게소~삽재고개입찰_작성-영광선_운일암 반일암" xfId="116"/>
    <cellStyle name="_계룡휴게소~삽재고개입찰_작성-응봉로~동부간선" xfId="117"/>
    <cellStyle name="_계룡휴게소~삽재고개입찰_작성-응봉로~동부간선_운일암 반일암" xfId="118"/>
    <cellStyle name="_계룡휴게소~삽재고개입찰_투찰(설계)-연당교" xfId="119"/>
    <cellStyle name="_계룡휴게소~삽재고개입찰_투찰(설계)-연당교_운일암 반일암" xfId="120"/>
    <cellStyle name="_계룡휴게소~삽재고개입찰_투찰-국지도98호선" xfId="121"/>
    <cellStyle name="_계룡휴게소~삽재고개입찰_투찰-국지도98호선_운일암 반일암" xfId="122"/>
    <cellStyle name="_계룡휴게소~삽재고개입찰_투찰-남평선3공구공내역서" xfId="123"/>
    <cellStyle name="_계룡휴게소~삽재고개입찰_투찰-남평선3공구공내역서_운일암 반일암" xfId="124"/>
    <cellStyle name="_계룡휴게소~삽재고개입찰_투찰내역" xfId="125"/>
    <cellStyle name="_계룡휴게소~삽재고개입찰_투찰내역_운일암 반일암" xfId="126"/>
    <cellStyle name="_계룡휴게소~삽재고개입찰_투찰내역_입찰내역(삽교천석우옥금제)" xfId="127"/>
    <cellStyle name="_계룡휴게소~삽재고개입찰_투찰내역_입찰내역(삽교천석우옥금제)_운일암 반일암" xfId="128"/>
    <cellStyle name="_계룡휴게소~삽재고개입찰_투찰내역_입찰내역(삽교천석우옥금제)_입찰내역(삽교천석우옥금제)" xfId="129"/>
    <cellStyle name="_계룡휴게소~삽재고개입찰_투찰내역_입찰내역(삽교천석우옥금제)_입찰내역(삽교천석우옥금제)_운일암 반일암" xfId="130"/>
    <cellStyle name="_계장(SK)" xfId="1584"/>
    <cellStyle name="_고산제(입찰내역)" xfId="131"/>
    <cellStyle name="_고산제(입찰내역)_운일암 반일암" xfId="132"/>
    <cellStyle name="_고양시_일산문화센타입찰" xfId="1585"/>
    <cellStyle name="_고잔역 주차장부지" xfId="8495"/>
    <cellStyle name="_공문 " xfId="8496"/>
    <cellStyle name="_공문 _내역서" xfId="8497"/>
    <cellStyle name="_공문양식" xfId="8498"/>
    <cellStyle name="_공용부_기성청구_070930_2차" xfId="133"/>
    <cellStyle name="_공원시설정비공사" xfId="8499"/>
    <cellStyle name="_공정율(보할)" xfId="134"/>
    <cellStyle name="_공종별산출내역서(국도45호선)" xfId="135"/>
    <cellStyle name="_공종별산출내역서(미원)" xfId="136"/>
    <cellStyle name="_과천3단지(2공구)" xfId="1586"/>
    <cellStyle name="_광주비행장 - Air" xfId="1587"/>
    <cellStyle name="_광주비행장 - Air_HQ2615(과천3단지2공구-SIEMENS)내역서" xfId="1588"/>
    <cellStyle name="_광주비행장 - Air_광장주차장" xfId="1589"/>
    <cellStyle name="_광주비행장 - Air_광장주차장_HQ2615(과천3단지2공구-SIEMENS)내역서" xfId="1590"/>
    <cellStyle name="_광주비행장 - Air_노원문화회관전기" xfId="1591"/>
    <cellStyle name="_광주비행장 - Air_노원문화회관전기_HQ2615(과천3단지2공구-SIEMENS)내역서" xfId="1592"/>
    <cellStyle name="_광주비행장 - Air_노원문화회관전기_신사동업무시설빌딩분리" xfId="1593"/>
    <cellStyle name="_광주비행장 - Air_노원문화회관전기_신사동업무시설빌딩분리_HQ2615(과천3단지2공구-SIEMENS)내역서" xfId="1594"/>
    <cellStyle name="_광주비행장 - Air_노원문화회관전기_입찰견적서(제출)" xfId="1595"/>
    <cellStyle name="_광주비행장 - Air_노원문화회관전기_입찰견적서(제출)_HQ2615(과천3단지2공구-SIEMENS)내역서" xfId="1596"/>
    <cellStyle name="_광주비행장 - Air_노원문화회관전기_입찰견적서(제출-세원NEGO)" xfId="1597"/>
    <cellStyle name="_광주비행장 - Air_노원문화회관전기_입찰견적서(제출-세원NEGO)_HQ2615(과천3단지2공구-SIEMENS)내역서" xfId="1598"/>
    <cellStyle name="_광주비행장 - Air_노원문화회관전기_입찰견적서(제출-수정)" xfId="1599"/>
    <cellStyle name="_광주비행장 - Air_노원문화회관전기_입찰견적서(제출-수정)_HQ2615(과천3단지2공구-SIEMENS)내역서" xfId="1600"/>
    <cellStyle name="_광주비행장 - Air_대전저유소탱크전기계장공사" xfId="1601"/>
    <cellStyle name="_광주비행장 - Air_대전저유소탱크전기계장공사_HQ2615(과천3단지2공구-SIEMENS)내역서" xfId="1602"/>
    <cellStyle name="_광주비행장 - Air_대전저유소탱크전기계장공사_광장주차장" xfId="1603"/>
    <cellStyle name="_광주비행장 - Air_대전저유소탱크전기계장공사_광장주차장_HQ2615(과천3단지2공구-SIEMENS)내역서" xfId="1604"/>
    <cellStyle name="_광주비행장 - Air_대전저유소탱크전기계장공사_신사동업무시설빌딩분리" xfId="1605"/>
    <cellStyle name="_광주비행장 - Air_대전저유소탱크전기계장공사_신사동업무시설빌딩분리_HQ2615(과천3단지2공구-SIEMENS)내역서" xfId="1606"/>
    <cellStyle name="_광주비행장 - Air_대전저유소탱크전기계장공사_입찰견적서(제출)" xfId="1607"/>
    <cellStyle name="_광주비행장 - Air_대전저유소탱크전기계장공사_입찰견적서(제출)_HQ2615(과천3단지2공구-SIEMENS)내역서" xfId="1608"/>
    <cellStyle name="_광주비행장 - Air_대전저유소탱크전기계장공사_입찰견적서(제출-세원NEGO)" xfId="1609"/>
    <cellStyle name="_광주비행장 - Air_대전저유소탱크전기계장공사_입찰견적서(제출-세원NEGO)_HQ2615(과천3단지2공구-SIEMENS)내역서" xfId="1610"/>
    <cellStyle name="_광주비행장 - Air_대전저유소탱크전기계장공사_입찰견적서(제출-수정)" xfId="1611"/>
    <cellStyle name="_광주비행장 - Air_대전저유소탱크전기계장공사_입찰견적서(제출-수정)_HQ2615(과천3단지2공구-SIEMENS)내역서" xfId="1612"/>
    <cellStyle name="_광주비행장 - Air_도곡동임시" xfId="1613"/>
    <cellStyle name="_광주비행장 - Air_도곡동임시_HQ2615(과천3단지2공구-SIEMENS)내역서" xfId="1614"/>
    <cellStyle name="_광주비행장 - Air_도곡동임시_신사동업무시설빌딩분리" xfId="1615"/>
    <cellStyle name="_광주비행장 - Air_도곡동임시_신사동업무시설빌딩분리_HQ2615(과천3단지2공구-SIEMENS)내역서" xfId="1616"/>
    <cellStyle name="_광주비행장 - Air_도곡동임시_입찰견적서(제출)" xfId="1617"/>
    <cellStyle name="_광주비행장 - Air_도곡동임시_입찰견적서(제출)_HQ2615(과천3단지2공구-SIEMENS)내역서" xfId="1618"/>
    <cellStyle name="_광주비행장 - Air_도곡동임시_입찰견적서(제출-세원NEGO)" xfId="1619"/>
    <cellStyle name="_광주비행장 - Air_도곡동임시_입찰견적서(제출-세원NEGO)_HQ2615(과천3단지2공구-SIEMENS)내역서" xfId="1620"/>
    <cellStyle name="_광주비행장 - Air_도곡동임시_입찰견적서(제출-수정)" xfId="1621"/>
    <cellStyle name="_광주비행장 - Air_도곡동임시_입찰견적서(제출-수정)_HQ2615(과천3단지2공구-SIEMENS)내역서" xfId="1622"/>
    <cellStyle name="_광주비행장 - Air_부천 소사" xfId="1623"/>
    <cellStyle name="_광주비행장 - Air_부천 소사 2차" xfId="1624"/>
    <cellStyle name="_광주비행장 - Air_부천 소사 2차_HQ2615(과천3단지2공구-SIEMENS)내역서" xfId="1625"/>
    <cellStyle name="_광주비행장 - Air_부천 소사 2차_신사동업무시설빌딩분리" xfId="1626"/>
    <cellStyle name="_광주비행장 - Air_부천 소사 2차_신사동업무시설빌딩분리_HQ2615(과천3단지2공구-SIEMENS)내역서" xfId="1627"/>
    <cellStyle name="_광주비행장 - Air_부천 소사 2차_입찰견적서(제출)" xfId="1628"/>
    <cellStyle name="_광주비행장 - Air_부천 소사 2차_입찰견적서(제출)_HQ2615(과천3단지2공구-SIEMENS)내역서" xfId="1629"/>
    <cellStyle name="_광주비행장 - Air_부천 소사 2차_입찰견적서(제출-세원NEGO)" xfId="1630"/>
    <cellStyle name="_광주비행장 - Air_부천 소사 2차_입찰견적서(제출-세원NEGO)_HQ2615(과천3단지2공구-SIEMENS)내역서" xfId="1631"/>
    <cellStyle name="_광주비행장 - Air_부천 소사 2차_입찰견적서(제출-수정)" xfId="1632"/>
    <cellStyle name="_광주비행장 - Air_부천 소사 2차_입찰견적서(제출-수정)_HQ2615(과천3단지2공구-SIEMENS)내역서" xfId="1633"/>
    <cellStyle name="_광주비행장 - Air_부천 소사_HQ2615(과천3단지2공구-SIEMENS)내역서" xfId="1634"/>
    <cellStyle name="_광주비행장 - Air_부천 소사_신사동업무시설빌딩분리" xfId="1635"/>
    <cellStyle name="_광주비행장 - Air_부천 소사_신사동업무시설빌딩분리_HQ2615(과천3단지2공구-SIEMENS)내역서" xfId="1636"/>
    <cellStyle name="_광주비행장 - Air_부천 소사_입찰견적서(제출)" xfId="1637"/>
    <cellStyle name="_광주비행장 - Air_부천 소사_입찰견적서(제출)_HQ2615(과천3단지2공구-SIEMENS)내역서" xfId="1638"/>
    <cellStyle name="_광주비행장 - Air_부천 소사_입찰견적서(제출-세원NEGO)" xfId="1639"/>
    <cellStyle name="_광주비행장 - Air_부천 소사_입찰견적서(제출-세원NEGO)_HQ2615(과천3단지2공구-SIEMENS)내역서" xfId="1640"/>
    <cellStyle name="_광주비행장 - Air_부천 소사_입찰견적서(제출-수정)" xfId="1641"/>
    <cellStyle name="_광주비행장 - Air_부천 소사_입찰견적서(제출-수정)_HQ2615(과천3단지2공구-SIEMENS)내역서" xfId="1642"/>
    <cellStyle name="_광주비행장 - Air_수출입은행" xfId="1643"/>
    <cellStyle name="_광주비행장 - Air_수출입은행_HQ2615(과천3단지2공구-SIEMENS)내역서" xfId="1644"/>
    <cellStyle name="_광주비행장 - Air_수출입은행_신사동업무시설빌딩분리" xfId="1645"/>
    <cellStyle name="_광주비행장 - Air_수출입은행_신사동업무시설빌딩분리_HQ2615(과천3단지2공구-SIEMENS)내역서" xfId="1646"/>
    <cellStyle name="_광주비행장 - Air_수출입은행_입찰견적서(제출)" xfId="1647"/>
    <cellStyle name="_광주비행장 - Air_수출입은행_입찰견적서(제출)_HQ2615(과천3단지2공구-SIEMENS)내역서" xfId="1648"/>
    <cellStyle name="_광주비행장 - Air_수출입은행_입찰견적서(제출-세원NEGO)" xfId="1649"/>
    <cellStyle name="_광주비행장 - Air_수출입은행_입찰견적서(제출-세원NEGO)_HQ2615(과천3단지2공구-SIEMENS)내역서" xfId="1650"/>
    <cellStyle name="_광주비행장 - Air_수출입은행_입찰견적서(제출-수정)" xfId="1651"/>
    <cellStyle name="_광주비행장 - Air_수출입은행_입찰견적서(제출-수정)_HQ2615(과천3단지2공구-SIEMENS)내역서" xfId="1652"/>
    <cellStyle name="_광주비행장 - Air_신사동업무시설빌딩분리" xfId="1653"/>
    <cellStyle name="_광주비행장 - Air_신사동업무시설빌딩분리_HQ2615(과천3단지2공구-SIEMENS)내역서" xfId="1654"/>
    <cellStyle name="_광주비행장 - Air_입찰견적서(제출)" xfId="1655"/>
    <cellStyle name="_광주비행장 - Air_입찰견적서(제출)_HQ2615(과천3단지2공구-SIEMENS)내역서" xfId="1656"/>
    <cellStyle name="_광주비행장 - Air_입찰견적서(제출-세원NEGO)" xfId="1657"/>
    <cellStyle name="_광주비행장 - Air_입찰견적서(제출-세원NEGO)_HQ2615(과천3단지2공구-SIEMENS)내역서" xfId="1658"/>
    <cellStyle name="_광주비행장 - Air_입찰견적서(제출-수정)" xfId="1659"/>
    <cellStyle name="_광주비행장 - Air_입찰견적서(제출-수정)_HQ2615(과천3단지2공구-SIEMENS)내역서" xfId="1660"/>
    <cellStyle name="_광주비행장 - Air_충정로임시동력(계약)" xfId="1661"/>
    <cellStyle name="_광주비행장 - Air_충정로임시동력(계약)_HQ2615(과천3단지2공구-SIEMENS)내역서" xfId="1662"/>
    <cellStyle name="_광주비행장 - Air_충정로임시동력(계약)_신사동업무시설빌딩분리" xfId="1663"/>
    <cellStyle name="_광주비행장 - Air_충정로임시동력(계약)_신사동업무시설빌딩분리_HQ2615(과천3단지2공구-SIEMENS)내역서" xfId="1664"/>
    <cellStyle name="_광주비행장 - Air_충정로임시동력(계약)_입찰견적서(제출)" xfId="1665"/>
    <cellStyle name="_광주비행장 - Air_충정로임시동력(계약)_입찰견적서(제출)_HQ2615(과천3단지2공구-SIEMENS)내역서" xfId="1666"/>
    <cellStyle name="_광주비행장 - Air_충정로임시동력(계약)_입찰견적서(제출-세원NEGO)" xfId="1667"/>
    <cellStyle name="_광주비행장 - Air_충정로임시동력(계약)_입찰견적서(제출-세원NEGO)_HQ2615(과천3단지2공구-SIEMENS)내역서" xfId="1668"/>
    <cellStyle name="_광주비행장 - Air_충정로임시동력(계약)_입찰견적서(제출-수정)" xfId="1669"/>
    <cellStyle name="_광주비행장 - Air_충정로임시동력(계약)_입찰견적서(제출-수정)_HQ2615(과천3단지2공구-SIEMENS)내역서" xfId="1670"/>
    <cellStyle name="_구즉내역서" xfId="8500"/>
    <cellStyle name="_구포문화회관전기" xfId="1671"/>
    <cellStyle name="_금구천금구제입찰내역" xfId="137"/>
    <cellStyle name="_금토동놀이터-내역서" xfId="8501"/>
    <cellStyle name="_기성검사원" xfId="8502"/>
    <cellStyle name="_기성검사원_내역서" xfId="8503"/>
    <cellStyle name="_기성보고" xfId="2620"/>
    <cellStyle name="_기성보고_견적-금호10구역" xfId="2621"/>
    <cellStyle name="_기성보고_견적-금호10구역_Book1" xfId="2622"/>
    <cellStyle name="_기성보고_견적-금호10구역_견적-금호10구역" xfId="2623"/>
    <cellStyle name="_기성보고_견적-금호10구역_견적-금호10구역-1" xfId="2624"/>
    <cellStyle name="_기성보고_견적-금호10구역_실기성-금호10구역" xfId="2625"/>
    <cellStyle name="_기성보고01월" xfId="2626"/>
    <cellStyle name="_기성보고01월_견적-금호10구역" xfId="2627"/>
    <cellStyle name="_기성보고01월_견적-금호10구역_Book1" xfId="2628"/>
    <cellStyle name="_기성보고01월_견적-금호10구역_견적-금호10구역" xfId="2629"/>
    <cellStyle name="_기성보고01월_견적-금호10구역_견적-금호10구역-1" xfId="2630"/>
    <cellStyle name="_기성보고01월_견적-금호10구역_실기성-금호10구역" xfId="2631"/>
    <cellStyle name="_기성보고12월" xfId="2632"/>
    <cellStyle name="_기성보고12월_견적-금호10구역" xfId="2633"/>
    <cellStyle name="_기성보고12월_견적-금호10구역_Book1" xfId="2634"/>
    <cellStyle name="_기성보고12월_견적-금호10구역_견적-금호10구역" xfId="2635"/>
    <cellStyle name="_기성보고12월_견적-금호10구역_견적-금호10구역-1" xfId="2636"/>
    <cellStyle name="_기성보고12월_견적-금호10구역_실기성-금호10구역" xfId="2637"/>
    <cellStyle name="_남면약목(투찰)" xfId="138"/>
    <cellStyle name="_남양주진접설비내역서(2007(1).05.14)-1" xfId="139"/>
    <cellStyle name="_내역 외" xfId="8504"/>
    <cellStyle name="_내역서" xfId="8505"/>
    <cellStyle name="_내역서2" xfId="8506"/>
    <cellStyle name="_노고봉-내역" xfId="8507"/>
    <cellStyle name="_노고봉-내역_국건토공및흙막이공사외부발주요청서(현설자료포함)-1" xfId="8508"/>
    <cellStyle name="_능말폐기물내역(2단계-총괄)" xfId="8509"/>
    <cellStyle name="_단가산출서" xfId="8510"/>
    <cellStyle name="_단가표" xfId="140"/>
    <cellStyle name="_답동-수량산출서-0414" xfId="8511"/>
    <cellStyle name="_대관업무비" xfId="141"/>
    <cellStyle name="_대구 부산간 고속도로 터널" xfId="1672"/>
    <cellStyle name="_대구유천동돈암동주방TV_RADIO견적(최종)" xfId="1673"/>
    <cellStyle name="_대신고등학교 견적서 07.02.13" xfId="8512"/>
    <cellStyle name="_대안투찰내역(0221)" xfId="142"/>
    <cellStyle name="_대안투찰내역(0221)_Sheet1" xfId="154"/>
    <cellStyle name="_대안투찰내역(0221)_Sheet1_운일암 반일암" xfId="155"/>
    <cellStyle name="_대안투찰내역(0221)_Sheet1_정읍천(입찰내역)_1안" xfId="156"/>
    <cellStyle name="_대안투찰내역(0221)_Sheet1_정읍천(입찰내역)_1안_운일암 반일암" xfId="157"/>
    <cellStyle name="_대안투찰내역(0221)_운일암 반일암" xfId="143"/>
    <cellStyle name="_대안투찰내역(0221)_정읍천(입찰내역)_1안" xfId="144"/>
    <cellStyle name="_대안투찰내역(0221)_정읍천(입찰내역)_1안_1" xfId="145"/>
    <cellStyle name="_대안투찰내역(0221)_정읍천(입찰내역)_1안_1_운일암 반일암" xfId="146"/>
    <cellStyle name="_대안투찰내역(0221)_정읍천(입찰내역)_1안_운일암 반일암" xfId="147"/>
    <cellStyle name="_대안투찰내역(0221)_정읍천(입찰내역)_1안_정읍천(입찰내역)_1안" xfId="148"/>
    <cellStyle name="_대안투찰내역(0221)_정읍천(입찰내역)_1안_정읍천(입찰내역)_1안_운일암 반일암" xfId="149"/>
    <cellStyle name="_대안투찰내역(0221)_정읍천(입찰내역)_2안" xfId="150"/>
    <cellStyle name="_대안투찰내역(0221)_정읍천(입찰내역)_2안_운일암 반일암" xfId="151"/>
    <cellStyle name="_대안투찰내역(0221)_정읍천(입찰내역)_2안_정읍천(입찰내역)_1안" xfId="152"/>
    <cellStyle name="_대안투찰내역(0221)_정읍천(입찰내역)_2안_정읍천(입찰내역)_1안_운일암 반일암" xfId="153"/>
    <cellStyle name="_대안투찰내역(0223)" xfId="158"/>
    <cellStyle name="_대안투찰내역(0223)_Sheet1" xfId="170"/>
    <cellStyle name="_대안투찰내역(0223)_Sheet1_운일암 반일암" xfId="171"/>
    <cellStyle name="_대안투찰내역(0223)_Sheet1_정읍천(입찰내역)_1안" xfId="172"/>
    <cellStyle name="_대안투찰내역(0223)_Sheet1_정읍천(입찰내역)_1안_운일암 반일암" xfId="173"/>
    <cellStyle name="_대안투찰내역(0223)_운일암 반일암" xfId="159"/>
    <cellStyle name="_대안투찰내역(0223)_정읍천(입찰내역)_1안" xfId="160"/>
    <cellStyle name="_대안투찰내역(0223)_정읍천(입찰내역)_1안_1" xfId="161"/>
    <cellStyle name="_대안투찰내역(0223)_정읍천(입찰내역)_1안_1_운일암 반일암" xfId="162"/>
    <cellStyle name="_대안투찰내역(0223)_정읍천(입찰내역)_1안_운일암 반일암" xfId="163"/>
    <cellStyle name="_대안투찰내역(0223)_정읍천(입찰내역)_1안_정읍천(입찰내역)_1안" xfId="164"/>
    <cellStyle name="_대안투찰내역(0223)_정읍천(입찰내역)_1안_정읍천(입찰내역)_1안_운일암 반일암" xfId="165"/>
    <cellStyle name="_대안투찰내역(0223)_정읍천(입찰내역)_2안" xfId="166"/>
    <cellStyle name="_대안투찰내역(0223)_정읍천(입찰내역)_2안_운일암 반일암" xfId="167"/>
    <cellStyle name="_대안투찰내역(0223)_정읍천(입찰내역)_2안_정읍천(입찰내역)_1안" xfId="168"/>
    <cellStyle name="_대안투찰내역(0223)_정읍천(입찰내역)_2안_정읍천(입찰내역)_1안_운일암 반일암" xfId="169"/>
    <cellStyle name="_대안투찰내역(확정본0226)" xfId="174"/>
    <cellStyle name="_대안투찰내역(확정본0226)_Sheet1" xfId="186"/>
    <cellStyle name="_대안투찰내역(확정본0226)_Sheet1_운일암 반일암" xfId="187"/>
    <cellStyle name="_대안투찰내역(확정본0226)_Sheet1_정읍천(입찰내역)_1안" xfId="188"/>
    <cellStyle name="_대안투찰내역(확정본0226)_Sheet1_정읍천(입찰내역)_1안_운일암 반일암" xfId="189"/>
    <cellStyle name="_대안투찰내역(확정본0226)_운일암 반일암" xfId="175"/>
    <cellStyle name="_대안투찰내역(확정본0226)_정읍천(입찰내역)_1안" xfId="176"/>
    <cellStyle name="_대안투찰내역(확정본0226)_정읍천(입찰내역)_1안_1" xfId="177"/>
    <cellStyle name="_대안투찰내역(확정본0226)_정읍천(입찰내역)_1안_1_운일암 반일암" xfId="178"/>
    <cellStyle name="_대안투찰내역(확정본0226)_정읍천(입찰내역)_1안_운일암 반일암" xfId="179"/>
    <cellStyle name="_대안투찰내역(확정본0226)_정읍천(입찰내역)_1안_정읍천(입찰내역)_1안" xfId="180"/>
    <cellStyle name="_대안투찰내역(확정본0226)_정읍천(입찰내역)_1안_정읍천(입찰내역)_1안_운일암 반일암" xfId="181"/>
    <cellStyle name="_대안투찰내역(확정본0226)_정읍천(입찰내역)_2안" xfId="182"/>
    <cellStyle name="_대안투찰내역(확정본0226)_정읍천(입찰내역)_2안_운일암 반일암" xfId="183"/>
    <cellStyle name="_대안투찰내역(확정본0226)_정읍천(입찰내역)_2안_정읍천(입찰내역)_1안" xfId="184"/>
    <cellStyle name="_대안투찰내역(확정본0226)_정읍천(입찰내역)_2안_정읍천(입찰내역)_1안_운일암 반일암" xfId="185"/>
    <cellStyle name="_대원공원설계서" xfId="8513"/>
    <cellStyle name="_대원공원설계서_0501설계내역서" xfId="8514"/>
    <cellStyle name="_대원공원설계서_0501설계내역서_0501설계내역서" xfId="8515"/>
    <cellStyle name="_대원공원설계서_0501설계내역서_0501설계내역서(10억)" xfId="8516"/>
    <cellStyle name="_대원공원설계서_0501설계내역서_0501설계내역서(10억)_국건토공및흙막이공사외부발주요청서(현설자료포함)-1" xfId="8517"/>
    <cellStyle name="_대원공원설계서_0501설계내역서_0501설계내역서(7억)" xfId="8518"/>
    <cellStyle name="_대원공원설계서_0501설계내역서_0501설계내역서(7억)_국건토공및흙막이공사외부발주요청서(현설자료포함)-1" xfId="8519"/>
    <cellStyle name="_대원공원설계서_0501설계내역서_0501설계내역서(7억)-최종" xfId="8520"/>
    <cellStyle name="_대원공원설계서_0501설계내역서_0501설계내역서(7억)-최종_국건토공및흙막이공사외부발주요청서(현설자료포함)-1" xfId="8521"/>
    <cellStyle name="_대원공원설계서_0501설계내역서_0501설계내역서(최종)" xfId="8522"/>
    <cellStyle name="_대원공원설계서_0501설계내역서_0501설계내역서(최종)_국건토공및흙막이공사외부발주요청서(현설자료포함)-1" xfId="8523"/>
    <cellStyle name="_대원공원설계서_0501설계내역서_0501설계내역서_국건토공및흙막이공사외부발주요청서(현설자료포함)-1" xfId="8524"/>
    <cellStyle name="_대원공원설계서_0501설계내역서_0510도급내역서" xfId="8525"/>
    <cellStyle name="_대원공원설계서_0501설계내역서_0510도급내역서_국건토공및흙막이공사외부발주요청서(현설자료포함)-1" xfId="8526"/>
    <cellStyle name="_대원공원설계서_0501설계내역서_0513설계내역서" xfId="8527"/>
    <cellStyle name="_대원공원설계서_0501설계내역서_0513설계내역서_국건토공및흙막이공사외부발주요청서(현설자료포함)-1" xfId="8528"/>
    <cellStyle name="_대원공원설계서_0501설계내역서_0523설계내역서" xfId="8529"/>
    <cellStyle name="_대원공원설계서_0501설계내역서_0523설계내역서 (version 1)" xfId="8530"/>
    <cellStyle name="_대원공원설계서_0501설계내역서_0523설계내역서 (version 1)_국건토공및흙막이공사외부발주요청서(현설자료포함)-1" xfId="8531"/>
    <cellStyle name="_대원공원설계서_0501설계내역서_0523설계내역서(최종)" xfId="8532"/>
    <cellStyle name="_대원공원설계서_0501설계내역서_0523설계내역서(최종)_국건토공및흙막이공사외부발주요청서(현설자료포함)-1" xfId="8533"/>
    <cellStyle name="_대원공원설계서_0501설계내역서_0523설계내역서_국건토공및흙막이공사외부발주요청서(현설자료포함)-1" xfId="8534"/>
    <cellStyle name="_대원공원설계서_0501설계내역서_국건토공및흙막이공사외부발주요청서(현설자료포함)-1" xfId="8535"/>
    <cellStyle name="_대원공원설계서_0501설계내역서_남한산성변경도급내역서 050517" xfId="8536"/>
    <cellStyle name="_대원공원설계서_0501설계내역서_남한산성변경도급내역서 050517_국건토공및흙막이공사외부발주요청서(현설자료포함)-1" xfId="8537"/>
    <cellStyle name="_대원공원설계서_0501설계내역서_로프울타리" xfId="8538"/>
    <cellStyle name="_대원공원설계서_0501설계내역서_로프울타리_국건토공및흙막이공사외부발주요청서(현설자료포함)-1" xfId="8539"/>
    <cellStyle name="_대원공원설계서_0501설계내역서_물놀이장준공내역서(0624)" xfId="8540"/>
    <cellStyle name="_대원공원설계서_0501설계내역서_물놀이장준공내역서(0624)_국건토공및흙막이공사외부발주요청서(현설자료포함)-1" xfId="8541"/>
    <cellStyle name="_대원공원설계서_0501설계내역서_사본 - 0501설계내역서" xfId="8542"/>
    <cellStyle name="_대원공원설계서_0501설계내역서_사본 - 0501설계내역서_국건토공및흙막이공사외부발주요청서(현설자료포함)-1" xfId="8543"/>
    <cellStyle name="_대원공원설계서_0501설계내역서_중원구학교숲-내역서0126" xfId="8544"/>
    <cellStyle name="_대원공원설계서_0501설계내역서_중원구학교숲-내역서0126_국건토공및흙막이공사외부발주요청서(현설자료포함)-1" xfId="8545"/>
    <cellStyle name="_대원공원설계서_0501설계내역서_중원구학교숲-수량산출서0126" xfId="8546"/>
    <cellStyle name="_대원공원설계서_0501설계내역서_중원구학교숲-수량산출서0126_국건토공및흙막이공사외부발주요청서(현설자료포함)-1" xfId="8547"/>
    <cellStyle name="_대원공원설계서_0502설계내역서" xfId="8548"/>
    <cellStyle name="_대원공원설계서_0502설계내역서_0502설계내역서(0219)" xfId="8549"/>
    <cellStyle name="_대원공원설계서_0502설계내역서_0502설계내역서(0219)_국건토공및흙막이공사외부발주요청서(현설자료포함)-1" xfId="8550"/>
    <cellStyle name="_대원공원설계서_0502설계내역서_0502설계내역서(수정)" xfId="8551"/>
    <cellStyle name="_대원공원설계서_0502설계내역서_0502설계내역서(수정)_국건토공및흙막이공사외부발주요청서(현설자료포함)-1" xfId="8552"/>
    <cellStyle name="_대원공원설계서_0502설계내역서_0502설계내역서(최종)" xfId="8553"/>
    <cellStyle name="_대원공원설계서_0502설계내역서_0502설계내역서(최종)_국건토공및흙막이공사외부발주요청서(현설자료포함)-1" xfId="8554"/>
    <cellStyle name="_대원공원설계서_0502설계내역서_0515설계내역서" xfId="8555"/>
    <cellStyle name="_대원공원설계서_0502설계내역서_0515설계내역서_국건토공및흙막이공사외부발주요청서(현설자료포함)-1" xfId="8556"/>
    <cellStyle name="_대원공원설계서_0502설계내역서_0523설계내역서(최종)" xfId="8557"/>
    <cellStyle name="_대원공원설계서_0502설계내역서_0523설계내역서(최종)_국건토공및흙막이공사외부발주요청서(현설자료포함)-1" xfId="8558"/>
    <cellStyle name="_대원공원설계서_0502설계내역서_0601설계내역서" xfId="8559"/>
    <cellStyle name="_대원공원설계서_0502설계내역서_0601설계내역서_국건토공및흙막이공사외부발주요청서(현설자료포함)-1" xfId="8560"/>
    <cellStyle name="_대원공원설계서_0502설계내역서_0601폐기물처리" xfId="8561"/>
    <cellStyle name="_대원공원설계서_0502설계내역서_0601폐기물처리_국건토공및흙막이공사외부발주요청서(현설자료포함)-1" xfId="8562"/>
    <cellStyle name="_대원공원설계서_0502설계내역서_0602설계내역서" xfId="8563"/>
    <cellStyle name="_대원공원설계서_0502설계내역서_0602설계내역서_국건토공및흙막이공사외부발주요청서(현설자료포함)-1" xfId="8564"/>
    <cellStyle name="_대원공원설계서_0502설계내역서_국건토공및흙막이공사외부발주요청서(현설자료포함)-1" xfId="8565"/>
    <cellStyle name="_대원공원설계서_국건토공및흙막이공사외부발주요청서(현설자료포함)-1" xfId="8566"/>
    <cellStyle name="_대원공원설계서_내역서-최종0223" xfId="8567"/>
    <cellStyle name="_대원공원설계서_내역서-최종0223_국건토공및흙막이공사외부발주요청서(현설자료포함)-1" xfId="8568"/>
    <cellStyle name="_대원공원설계서_내역서-최종0223_철거 및 이설수량산출-학교숲" xfId="8569"/>
    <cellStyle name="_대원공원설계서_내역서-최종0223_철거 및 이설수량산출-학교숲_국건토공및흙막이공사외부발주요청서(현설자료포함)-1" xfId="8570"/>
    <cellStyle name="_대원공원설계서_율동자연공원내 화장실 보수 및 도색공사" xfId="8571"/>
    <cellStyle name="_대원공원설계서_율동자연공원내 화장실 보수 및 도색공사_국건토공및흙막이공사외부발주요청서(현설자료포함)-1" xfId="8572"/>
    <cellStyle name="_대원공원설계서_율동자연공원내 화장실 보수 및 도색공사_내역서-최종0223" xfId="8573"/>
    <cellStyle name="_대원공원설계서_율동자연공원내 화장실 보수 및 도색공사_내역서-최종0223_국건토공및흙막이공사외부발주요청서(현설자료포함)-1" xfId="8574"/>
    <cellStyle name="_대원공원설계서_율동자연공원내 화장실 보수 및 도색공사_내역서-최종0223_철거 및 이설수량산출-학교숲" xfId="8575"/>
    <cellStyle name="_대원공원설계서_율동자연공원내 화장실 보수 및 도색공사_내역서-최종0223_철거 및 이설수량산출-학교숲_국건토공및흙막이공사외부발주요청서(현설자료포함)-1" xfId="8576"/>
    <cellStyle name="_대원공원설계서_율동자연공원내 화장실 보수 및 도색공사_철거 및 이설수량산출-학교숲" xfId="8577"/>
    <cellStyle name="_대원공원설계서_율동자연공원내 화장실 보수 및 도색공사_철거 및 이설수량산출-학교숲_국건토공및흙막이공사외부발주요청서(현설자료포함)-1" xfId="8578"/>
    <cellStyle name="_대원공원설계서_율동자연공원내 휴게편의점 도색작업-할증-천정면적추가" xfId="8579"/>
    <cellStyle name="_대원공원설계서_율동자연공원내 휴게편의점 도색작업-할증-천정면적추가_국건토공및흙막이공사외부발주요청서(현설자료포함)-1" xfId="8580"/>
    <cellStyle name="_대원공원설계서_율동자연공원내 휴게편의점 도색작업-할증-천정면적추가_내역서-최종0223" xfId="8581"/>
    <cellStyle name="_대원공원설계서_율동자연공원내 휴게편의점 도색작업-할증-천정면적추가_내역서-최종0223_국건토공및흙막이공사외부발주요청서(현설자료포함)-1" xfId="8582"/>
    <cellStyle name="_대원공원설계서_율동자연공원내 휴게편의점 도색작업-할증-천정면적추가_내역서-최종0223_철거 및 이설수량산출-학교숲" xfId="8583"/>
    <cellStyle name="_대원공원설계서_율동자연공원내 휴게편의점 도색작업-할증-천정면적추가_내역서-최종0223_철거 및 이설수량산출-학교숲_국건토공및흙막이공사외부발주요청서(현설자료포함)-1" xfId="8584"/>
    <cellStyle name="_대원공원설계서_율동자연공원내 휴게편의점 도색작업-할증-천정면적추가_철거 및 이설수량산출-학교숲" xfId="8585"/>
    <cellStyle name="_대원공원설계서_율동자연공원내 휴게편의점 도색작업-할증-천정면적추가_철거 및 이설수량산출-학교숲_국건토공및흙막이공사외부발주요청서(현설자료포함)-1" xfId="8586"/>
    <cellStyle name="_대원공원설계서_철거 및 이설수량산출-학교숲" xfId="8587"/>
    <cellStyle name="_대원공원설계서_철거 및 이설수량산출-학교숲_국건토공및흙막이공사외부발주요청서(현설자료포함)-1" xfId="8588"/>
    <cellStyle name="_대전 태평동 아파트" xfId="1674"/>
    <cellStyle name="_대전 태평동 아파트_2개역" xfId="1675"/>
    <cellStyle name="_대전 태평동 아파트_2개역 도면" xfId="1676"/>
    <cellStyle name="_대전 태평동 아파트_2개역-1" xfId="1677"/>
    <cellStyle name="_대전 태평동 아파트_하남풍산(쌍용)" xfId="1678"/>
    <cellStyle name="_대전견적서_내역서(0205)" xfId="1679"/>
    <cellStyle name="_덕양노인종합복지회관_물량산출서" xfId="190"/>
    <cellStyle name="_도고천수해상습지 공종별산출내역서" xfId="191"/>
    <cellStyle name="_도급실행0211" xfId="192"/>
    <cellStyle name="_도급실행0211_Sheet1" xfId="204"/>
    <cellStyle name="_도급실행0211_Sheet1_운일암 반일암" xfId="205"/>
    <cellStyle name="_도급실행0211_Sheet1_정읍천(입찰내역)_1안" xfId="206"/>
    <cellStyle name="_도급실행0211_Sheet1_정읍천(입찰내역)_1안_운일암 반일암" xfId="207"/>
    <cellStyle name="_도급실행0211_운일암 반일암" xfId="193"/>
    <cellStyle name="_도급실행0211_정읍천(입찰내역)_1안" xfId="194"/>
    <cellStyle name="_도급실행0211_정읍천(입찰내역)_1안_1" xfId="195"/>
    <cellStyle name="_도급실행0211_정읍천(입찰내역)_1안_1_운일암 반일암" xfId="196"/>
    <cellStyle name="_도급실행0211_정읍천(입찰내역)_1안_운일암 반일암" xfId="197"/>
    <cellStyle name="_도급실행0211_정읍천(입찰내역)_1안_정읍천(입찰내역)_1안" xfId="198"/>
    <cellStyle name="_도급실행0211_정읍천(입찰내역)_1안_정읍천(입찰내역)_1안_운일암 반일암" xfId="199"/>
    <cellStyle name="_도급실행0211_정읍천(입찰내역)_2안" xfId="200"/>
    <cellStyle name="_도급실행0211_정읍천(입찰내역)_2안_운일암 반일암" xfId="201"/>
    <cellStyle name="_도급실행0211_정읍천(입찰내역)_2안_정읍천(입찰내역)_1안" xfId="202"/>
    <cellStyle name="_도급실행0211_정읍천(입찰내역)_2안_정읍천(입찰내역)_1안_운일암 반일암" xfId="203"/>
    <cellStyle name="_동구여자상업고등학교_060724_5HP" xfId="208"/>
    <cellStyle name="_동아지질-명전" xfId="1680"/>
    <cellStyle name="_동원꽃농원" xfId="8589"/>
    <cellStyle name="_마레호텔" xfId="209"/>
    <cellStyle name="_마장초입찰내역(용동)" xfId="210"/>
    <cellStyle name="_망향휴게소조경시설물설치공사" xfId="8590"/>
    <cellStyle name="_문경(마산,양평방향)휴게소주유소산출내역서" xfId="8591"/>
    <cellStyle name="_미아아파트기계집행내역(분양분수정)" xfId="1681"/>
    <cellStyle name="_방동" xfId="8592"/>
    <cellStyle name="_방동_0501설계내역서" xfId="8593"/>
    <cellStyle name="_방동_0501설계내역서_0501설계내역서" xfId="8594"/>
    <cellStyle name="_방동_0501설계내역서_0501설계내역서(10억)" xfId="8595"/>
    <cellStyle name="_방동_0501설계내역서_0501설계내역서(10억)_국건토공및흙막이공사외부발주요청서(현설자료포함)-1" xfId="8596"/>
    <cellStyle name="_방동_0501설계내역서_0501설계내역서(7억)" xfId="8597"/>
    <cellStyle name="_방동_0501설계내역서_0501설계내역서(7억)_국건토공및흙막이공사외부발주요청서(현설자료포함)-1" xfId="8598"/>
    <cellStyle name="_방동_0501설계내역서_0501설계내역서(7억)-최종" xfId="8599"/>
    <cellStyle name="_방동_0501설계내역서_0501설계내역서(7억)-최종_국건토공및흙막이공사외부발주요청서(현설자료포함)-1" xfId="8600"/>
    <cellStyle name="_방동_0501설계내역서_0501설계내역서(최종)" xfId="8601"/>
    <cellStyle name="_방동_0501설계내역서_0501설계내역서(최종)_국건토공및흙막이공사외부발주요청서(현설자료포함)-1" xfId="8602"/>
    <cellStyle name="_방동_0501설계내역서_0501설계내역서_국건토공및흙막이공사외부발주요청서(현설자료포함)-1" xfId="8603"/>
    <cellStyle name="_방동_0501설계내역서_0510도급내역서" xfId="8604"/>
    <cellStyle name="_방동_0501설계내역서_0510도급내역서_국건토공및흙막이공사외부발주요청서(현설자료포함)-1" xfId="8605"/>
    <cellStyle name="_방동_0501설계내역서_0513설계내역서" xfId="8606"/>
    <cellStyle name="_방동_0501설계내역서_0513설계내역서_국건토공및흙막이공사외부발주요청서(현설자료포함)-1" xfId="8607"/>
    <cellStyle name="_방동_0501설계내역서_0523설계내역서" xfId="8608"/>
    <cellStyle name="_방동_0501설계내역서_0523설계내역서 (version 1)" xfId="8609"/>
    <cellStyle name="_방동_0501설계내역서_0523설계내역서 (version 1)_국건토공및흙막이공사외부발주요청서(현설자료포함)-1" xfId="8610"/>
    <cellStyle name="_방동_0501설계내역서_0523설계내역서(최종)" xfId="8611"/>
    <cellStyle name="_방동_0501설계내역서_0523설계내역서(최종)_국건토공및흙막이공사외부발주요청서(현설자료포함)-1" xfId="8612"/>
    <cellStyle name="_방동_0501설계내역서_0523설계내역서_국건토공및흙막이공사외부발주요청서(현설자료포함)-1" xfId="8613"/>
    <cellStyle name="_방동_0501설계내역서_국건토공및흙막이공사외부발주요청서(현설자료포함)-1" xfId="8614"/>
    <cellStyle name="_방동_0501설계내역서_남한산성변경도급내역서 050517" xfId="8615"/>
    <cellStyle name="_방동_0501설계내역서_남한산성변경도급내역서 050517_국건토공및흙막이공사외부발주요청서(현설자료포함)-1" xfId="8616"/>
    <cellStyle name="_방동_0501설계내역서_로프울타리" xfId="8617"/>
    <cellStyle name="_방동_0501설계내역서_로프울타리_국건토공및흙막이공사외부발주요청서(현설자료포함)-1" xfId="8618"/>
    <cellStyle name="_방동_0501설계내역서_물놀이장준공내역서(0624)" xfId="8619"/>
    <cellStyle name="_방동_0501설계내역서_물놀이장준공내역서(0624)_국건토공및흙막이공사외부발주요청서(현설자료포함)-1" xfId="8620"/>
    <cellStyle name="_방동_0501설계내역서_사본 - 0501설계내역서" xfId="8621"/>
    <cellStyle name="_방동_0501설계내역서_사본 - 0501설계내역서_국건토공및흙막이공사외부발주요청서(현설자료포함)-1" xfId="8622"/>
    <cellStyle name="_방동_0501설계내역서_중원구학교숲-내역서0126" xfId="8623"/>
    <cellStyle name="_방동_0501설계내역서_중원구학교숲-내역서0126_국건토공및흙막이공사외부발주요청서(현설자료포함)-1" xfId="8624"/>
    <cellStyle name="_방동_0501설계내역서_중원구학교숲-수량산출서0126" xfId="8625"/>
    <cellStyle name="_방동_0501설계내역서_중원구학교숲-수량산출서0126_국건토공및흙막이공사외부발주요청서(현설자료포함)-1" xfId="8626"/>
    <cellStyle name="_방동_0502설계내역서" xfId="8627"/>
    <cellStyle name="_방동_0502설계내역서_0502설계내역서(0219)" xfId="8628"/>
    <cellStyle name="_방동_0502설계내역서_0502설계내역서(0219)_국건토공및흙막이공사외부발주요청서(현설자료포함)-1" xfId="8629"/>
    <cellStyle name="_방동_0502설계내역서_0502설계내역서(수정)" xfId="8630"/>
    <cellStyle name="_방동_0502설계내역서_0502설계내역서(수정)_국건토공및흙막이공사외부발주요청서(현설자료포함)-1" xfId="8631"/>
    <cellStyle name="_방동_0502설계내역서_0502설계내역서(최종)" xfId="8632"/>
    <cellStyle name="_방동_0502설계내역서_0502설계내역서(최종)_국건토공및흙막이공사외부발주요청서(현설자료포함)-1" xfId="8633"/>
    <cellStyle name="_방동_0502설계내역서_0515설계내역서" xfId="8634"/>
    <cellStyle name="_방동_0502설계내역서_0515설계내역서_국건토공및흙막이공사외부발주요청서(현설자료포함)-1" xfId="8635"/>
    <cellStyle name="_방동_0502설계내역서_0523설계내역서(최종)" xfId="8636"/>
    <cellStyle name="_방동_0502설계내역서_0523설계내역서(최종)_국건토공및흙막이공사외부발주요청서(현설자료포함)-1" xfId="8637"/>
    <cellStyle name="_방동_0502설계내역서_0601설계내역서" xfId="8638"/>
    <cellStyle name="_방동_0502설계내역서_0601설계내역서_국건토공및흙막이공사외부발주요청서(현설자료포함)-1" xfId="8639"/>
    <cellStyle name="_방동_0502설계내역서_0601폐기물처리" xfId="8640"/>
    <cellStyle name="_방동_0502설계내역서_0601폐기물처리_국건토공및흙막이공사외부발주요청서(현설자료포함)-1" xfId="8641"/>
    <cellStyle name="_방동_0502설계내역서_0602설계내역서" xfId="8642"/>
    <cellStyle name="_방동_0502설계내역서_0602설계내역서_국건토공및흙막이공사외부발주요청서(현설자료포함)-1" xfId="8643"/>
    <cellStyle name="_방동_0502설계내역서_국건토공및흙막이공사외부발주요청서(현설자료포함)-1" xfId="8644"/>
    <cellStyle name="_방동_국건토공및흙막이공사외부발주요청서(현설자료포함)-1" xfId="8645"/>
    <cellStyle name="_방동_내역서-최종0223" xfId="8646"/>
    <cellStyle name="_방동_내역서-최종0223_국건토공및흙막이공사외부발주요청서(현설자료포함)-1" xfId="8647"/>
    <cellStyle name="_방동_내역서-최종0223_철거 및 이설수량산출-학교숲" xfId="8648"/>
    <cellStyle name="_방동_내역서-최종0223_철거 및 이설수량산출-학교숲_국건토공및흙막이공사외부발주요청서(현설자료포함)-1" xfId="8649"/>
    <cellStyle name="_방동_방동" xfId="8650"/>
    <cellStyle name="_방동_방동_0501설계내역서" xfId="8651"/>
    <cellStyle name="_방동_방동_0501설계내역서_0501설계내역서" xfId="8652"/>
    <cellStyle name="_방동_방동_0501설계내역서_0501설계내역서(10억)" xfId="8653"/>
    <cellStyle name="_방동_방동_0501설계내역서_0501설계내역서(10억)_국건토공및흙막이공사외부발주요청서(현설자료포함)-1" xfId="8654"/>
    <cellStyle name="_방동_방동_0501설계내역서_0501설계내역서(7억)" xfId="8655"/>
    <cellStyle name="_방동_방동_0501설계내역서_0501설계내역서(7억)_국건토공및흙막이공사외부발주요청서(현설자료포함)-1" xfId="8656"/>
    <cellStyle name="_방동_방동_0501설계내역서_0501설계내역서(7억)-최종" xfId="8657"/>
    <cellStyle name="_방동_방동_0501설계내역서_0501설계내역서(7억)-최종_국건토공및흙막이공사외부발주요청서(현설자료포함)-1" xfId="8658"/>
    <cellStyle name="_방동_방동_0501설계내역서_0501설계내역서(최종)" xfId="8659"/>
    <cellStyle name="_방동_방동_0501설계내역서_0501설계내역서(최종)_국건토공및흙막이공사외부발주요청서(현설자료포함)-1" xfId="8660"/>
    <cellStyle name="_방동_방동_0501설계내역서_0501설계내역서_국건토공및흙막이공사외부발주요청서(현설자료포함)-1" xfId="8661"/>
    <cellStyle name="_방동_방동_0501설계내역서_0510도급내역서" xfId="8662"/>
    <cellStyle name="_방동_방동_0501설계내역서_0510도급내역서_국건토공및흙막이공사외부발주요청서(현설자료포함)-1" xfId="8663"/>
    <cellStyle name="_방동_방동_0501설계내역서_0513설계내역서" xfId="8664"/>
    <cellStyle name="_방동_방동_0501설계내역서_0513설계내역서_국건토공및흙막이공사외부발주요청서(현설자료포함)-1" xfId="8665"/>
    <cellStyle name="_방동_방동_0501설계내역서_0523설계내역서" xfId="8666"/>
    <cellStyle name="_방동_방동_0501설계내역서_0523설계내역서 (version 1)" xfId="8667"/>
    <cellStyle name="_방동_방동_0501설계내역서_0523설계내역서 (version 1)_국건토공및흙막이공사외부발주요청서(현설자료포함)-1" xfId="8668"/>
    <cellStyle name="_방동_방동_0501설계내역서_0523설계내역서(최종)" xfId="8669"/>
    <cellStyle name="_방동_방동_0501설계내역서_0523설계내역서(최종)_국건토공및흙막이공사외부발주요청서(현설자료포함)-1" xfId="8670"/>
    <cellStyle name="_방동_방동_0501설계내역서_0523설계내역서_국건토공및흙막이공사외부발주요청서(현설자료포함)-1" xfId="8671"/>
    <cellStyle name="_방동_방동_0501설계내역서_국건토공및흙막이공사외부발주요청서(현설자료포함)-1" xfId="8672"/>
    <cellStyle name="_방동_방동_0501설계내역서_남한산성변경도급내역서 050517" xfId="8673"/>
    <cellStyle name="_방동_방동_0501설계내역서_남한산성변경도급내역서 050517_국건토공및흙막이공사외부발주요청서(현설자료포함)-1" xfId="8674"/>
    <cellStyle name="_방동_방동_0501설계내역서_로프울타리" xfId="8675"/>
    <cellStyle name="_방동_방동_0501설계내역서_로프울타리_국건토공및흙막이공사외부발주요청서(현설자료포함)-1" xfId="8676"/>
    <cellStyle name="_방동_방동_0501설계내역서_물놀이장준공내역서(0624)" xfId="8677"/>
    <cellStyle name="_방동_방동_0501설계내역서_물놀이장준공내역서(0624)_국건토공및흙막이공사외부발주요청서(현설자료포함)-1" xfId="8678"/>
    <cellStyle name="_방동_방동_0501설계내역서_사본 - 0501설계내역서" xfId="8679"/>
    <cellStyle name="_방동_방동_0501설계내역서_사본 - 0501설계내역서_국건토공및흙막이공사외부발주요청서(현설자료포함)-1" xfId="8680"/>
    <cellStyle name="_방동_방동_0501설계내역서_중원구학교숲-내역서0126" xfId="8681"/>
    <cellStyle name="_방동_방동_0501설계내역서_중원구학교숲-내역서0126_국건토공및흙막이공사외부발주요청서(현설자료포함)-1" xfId="8682"/>
    <cellStyle name="_방동_방동_0501설계내역서_중원구학교숲-수량산출서0126" xfId="8683"/>
    <cellStyle name="_방동_방동_0501설계내역서_중원구학교숲-수량산출서0126_국건토공및흙막이공사외부발주요청서(현설자료포함)-1" xfId="8684"/>
    <cellStyle name="_방동_방동_0502설계내역서" xfId="8685"/>
    <cellStyle name="_방동_방동_0502설계내역서_0502설계내역서(0219)" xfId="8686"/>
    <cellStyle name="_방동_방동_0502설계내역서_0502설계내역서(0219)_국건토공및흙막이공사외부발주요청서(현설자료포함)-1" xfId="8687"/>
    <cellStyle name="_방동_방동_0502설계내역서_0502설계내역서(수정)" xfId="8688"/>
    <cellStyle name="_방동_방동_0502설계내역서_0502설계내역서(수정)_국건토공및흙막이공사외부발주요청서(현설자료포함)-1" xfId="8689"/>
    <cellStyle name="_방동_방동_0502설계내역서_0502설계내역서(최종)" xfId="8690"/>
    <cellStyle name="_방동_방동_0502설계내역서_0502설계내역서(최종)_국건토공및흙막이공사외부발주요청서(현설자료포함)-1" xfId="8691"/>
    <cellStyle name="_방동_방동_0502설계내역서_0515설계내역서" xfId="8692"/>
    <cellStyle name="_방동_방동_0502설계내역서_0515설계내역서_국건토공및흙막이공사외부발주요청서(현설자료포함)-1" xfId="8693"/>
    <cellStyle name="_방동_방동_0502설계내역서_0523설계내역서(최종)" xfId="8694"/>
    <cellStyle name="_방동_방동_0502설계내역서_0523설계내역서(최종)_국건토공및흙막이공사외부발주요청서(현설자료포함)-1" xfId="8695"/>
    <cellStyle name="_방동_방동_0502설계내역서_0601설계내역서" xfId="8696"/>
    <cellStyle name="_방동_방동_0502설계내역서_0601설계내역서_국건토공및흙막이공사외부발주요청서(현설자료포함)-1" xfId="8697"/>
    <cellStyle name="_방동_방동_0502설계내역서_0601폐기물처리" xfId="8698"/>
    <cellStyle name="_방동_방동_0502설계내역서_0601폐기물처리_국건토공및흙막이공사외부발주요청서(현설자료포함)-1" xfId="8699"/>
    <cellStyle name="_방동_방동_0502설계내역서_0602설계내역서" xfId="8700"/>
    <cellStyle name="_방동_방동_0502설계내역서_0602설계내역서_국건토공및흙막이공사외부발주요청서(현설자료포함)-1" xfId="8701"/>
    <cellStyle name="_방동_방동_0502설계내역서_국건토공및흙막이공사외부발주요청서(현설자료포함)-1" xfId="8702"/>
    <cellStyle name="_방동_방동_국건토공및흙막이공사외부발주요청서(현설자료포함)-1" xfId="8703"/>
    <cellStyle name="_방동_방동_내역서-최종0223" xfId="8704"/>
    <cellStyle name="_방동_방동_내역서-최종0223_국건토공및흙막이공사외부발주요청서(현설자료포함)-1" xfId="8705"/>
    <cellStyle name="_방동_방동_내역서-최종0223_철거 및 이설수량산출-학교숲" xfId="8706"/>
    <cellStyle name="_방동_방동_내역서-최종0223_철거 및 이설수량산출-학교숲_국건토공및흙막이공사외부발주요청서(현설자료포함)-1" xfId="8707"/>
    <cellStyle name="_방동_방동_율동자연공원내 화장실 보수 및 도색공사" xfId="8708"/>
    <cellStyle name="_방동_방동_율동자연공원내 화장실 보수 및 도색공사_국건토공및흙막이공사외부발주요청서(현설자료포함)-1" xfId="8709"/>
    <cellStyle name="_방동_방동_율동자연공원내 화장실 보수 및 도색공사_내역서-최종0223" xfId="8710"/>
    <cellStyle name="_방동_방동_율동자연공원내 화장실 보수 및 도색공사_내역서-최종0223_국건토공및흙막이공사외부발주요청서(현설자료포함)-1" xfId="8711"/>
    <cellStyle name="_방동_방동_율동자연공원내 화장실 보수 및 도색공사_내역서-최종0223_철거 및 이설수량산출-학교숲" xfId="8712"/>
    <cellStyle name="_방동_방동_율동자연공원내 화장실 보수 및 도색공사_내역서-최종0223_철거 및 이설수량산출-학교숲_국건토공및흙막이공사외부발주요청서(현설자료포함)-1" xfId="8713"/>
    <cellStyle name="_방동_방동_율동자연공원내 화장실 보수 및 도색공사_철거 및 이설수량산출-학교숲" xfId="8714"/>
    <cellStyle name="_방동_방동_율동자연공원내 화장실 보수 및 도색공사_철거 및 이설수량산출-학교숲_국건토공및흙막이공사외부발주요청서(현설자료포함)-1" xfId="8715"/>
    <cellStyle name="_방동_방동_율동자연공원내 휴게편의점 도색작업-할증-천정면적추가" xfId="8716"/>
    <cellStyle name="_방동_방동_율동자연공원내 휴게편의점 도색작업-할증-천정면적추가_국건토공및흙막이공사외부발주요청서(현설자료포함)-1" xfId="8717"/>
    <cellStyle name="_방동_방동_율동자연공원내 휴게편의점 도색작업-할증-천정면적추가_내역서-최종0223" xfId="8718"/>
    <cellStyle name="_방동_방동_율동자연공원내 휴게편의점 도색작업-할증-천정면적추가_내역서-최종0223_국건토공및흙막이공사외부발주요청서(현설자료포함)-1" xfId="8719"/>
    <cellStyle name="_방동_방동_율동자연공원내 휴게편의점 도색작업-할증-천정면적추가_내역서-최종0223_철거 및 이설수량산출-학교숲" xfId="8720"/>
    <cellStyle name="_방동_방동_율동자연공원내 휴게편의점 도색작업-할증-천정면적추가_내역서-최종0223_철거 및 이설수량산출-학교숲_국건토공및흙막이공사외부발주요청서(현설자료포함)-1" xfId="8721"/>
    <cellStyle name="_방동_방동_율동자연공원내 휴게편의점 도색작업-할증-천정면적추가_철거 및 이설수량산출-학교숲" xfId="8722"/>
    <cellStyle name="_방동_방동_율동자연공원내 휴게편의점 도색작업-할증-천정면적추가_철거 및 이설수량산출-학교숲_국건토공및흙막이공사외부발주요청서(현설자료포함)-1" xfId="8723"/>
    <cellStyle name="_방동_방동_철거 및 이설수량산출-학교숲" xfId="8724"/>
    <cellStyle name="_방동_방동_철거 및 이설수량산출-학교숲_국건토공및흙막이공사외부발주요청서(현설자료포함)-1" xfId="8725"/>
    <cellStyle name="_방동_산양리지구" xfId="8726"/>
    <cellStyle name="_방동_산양리지구_0501설계내역서" xfId="8727"/>
    <cellStyle name="_방동_산양리지구_0501설계내역서_0501설계내역서" xfId="8728"/>
    <cellStyle name="_방동_산양리지구_0501설계내역서_0501설계내역서(10억)" xfId="8729"/>
    <cellStyle name="_방동_산양리지구_0501설계내역서_0501설계내역서(10억)_국건토공및흙막이공사외부발주요청서(현설자료포함)-1" xfId="8730"/>
    <cellStyle name="_방동_산양리지구_0501설계내역서_0501설계내역서(7억)" xfId="8731"/>
    <cellStyle name="_방동_산양리지구_0501설계내역서_0501설계내역서(7억)_국건토공및흙막이공사외부발주요청서(현설자료포함)-1" xfId="8732"/>
    <cellStyle name="_방동_산양리지구_0501설계내역서_0501설계내역서(7억)-최종" xfId="8733"/>
    <cellStyle name="_방동_산양리지구_0501설계내역서_0501설계내역서(7억)-최종_국건토공및흙막이공사외부발주요청서(현설자료포함)-1" xfId="8734"/>
    <cellStyle name="_방동_산양리지구_0501설계내역서_0501설계내역서(최종)" xfId="8735"/>
    <cellStyle name="_방동_산양리지구_0501설계내역서_0501설계내역서(최종)_국건토공및흙막이공사외부발주요청서(현설자료포함)-1" xfId="8736"/>
    <cellStyle name="_방동_산양리지구_0501설계내역서_0501설계내역서_국건토공및흙막이공사외부발주요청서(현설자료포함)-1" xfId="8737"/>
    <cellStyle name="_방동_산양리지구_0501설계내역서_0510도급내역서" xfId="8738"/>
    <cellStyle name="_방동_산양리지구_0501설계내역서_0510도급내역서_국건토공및흙막이공사외부발주요청서(현설자료포함)-1" xfId="8739"/>
    <cellStyle name="_방동_산양리지구_0501설계내역서_0513설계내역서" xfId="8740"/>
    <cellStyle name="_방동_산양리지구_0501설계내역서_0513설계내역서_국건토공및흙막이공사외부발주요청서(현설자료포함)-1" xfId="8741"/>
    <cellStyle name="_방동_산양리지구_0501설계내역서_0523설계내역서" xfId="8742"/>
    <cellStyle name="_방동_산양리지구_0501설계내역서_0523설계내역서 (version 1)" xfId="8743"/>
    <cellStyle name="_방동_산양리지구_0501설계내역서_0523설계내역서 (version 1)_국건토공및흙막이공사외부발주요청서(현설자료포함)-1" xfId="8744"/>
    <cellStyle name="_방동_산양리지구_0501설계내역서_0523설계내역서(최종)" xfId="8745"/>
    <cellStyle name="_방동_산양리지구_0501설계내역서_0523설계내역서(최종)_국건토공및흙막이공사외부발주요청서(현설자료포함)-1" xfId="8746"/>
    <cellStyle name="_방동_산양리지구_0501설계내역서_0523설계내역서_국건토공및흙막이공사외부발주요청서(현설자료포함)-1" xfId="8747"/>
    <cellStyle name="_방동_산양리지구_0501설계내역서_국건토공및흙막이공사외부발주요청서(현설자료포함)-1" xfId="8748"/>
    <cellStyle name="_방동_산양리지구_0501설계내역서_남한산성변경도급내역서 050517" xfId="8749"/>
    <cellStyle name="_방동_산양리지구_0501설계내역서_남한산성변경도급내역서 050517_국건토공및흙막이공사외부발주요청서(현설자료포함)-1" xfId="8750"/>
    <cellStyle name="_방동_산양리지구_0501설계내역서_로프울타리" xfId="8751"/>
    <cellStyle name="_방동_산양리지구_0501설계내역서_로프울타리_국건토공및흙막이공사외부발주요청서(현설자료포함)-1" xfId="8752"/>
    <cellStyle name="_방동_산양리지구_0501설계내역서_물놀이장준공내역서(0624)" xfId="8753"/>
    <cellStyle name="_방동_산양리지구_0501설계내역서_물놀이장준공내역서(0624)_국건토공및흙막이공사외부발주요청서(현설자료포함)-1" xfId="8754"/>
    <cellStyle name="_방동_산양리지구_0501설계내역서_사본 - 0501설계내역서" xfId="8755"/>
    <cellStyle name="_방동_산양리지구_0501설계내역서_사본 - 0501설계내역서_국건토공및흙막이공사외부발주요청서(현설자료포함)-1" xfId="8756"/>
    <cellStyle name="_방동_산양리지구_0501설계내역서_중원구학교숲-내역서0126" xfId="8757"/>
    <cellStyle name="_방동_산양리지구_0501설계내역서_중원구학교숲-내역서0126_국건토공및흙막이공사외부발주요청서(현설자료포함)-1" xfId="8758"/>
    <cellStyle name="_방동_산양리지구_0501설계내역서_중원구학교숲-수량산출서0126" xfId="8759"/>
    <cellStyle name="_방동_산양리지구_0501설계내역서_중원구학교숲-수량산출서0126_국건토공및흙막이공사외부발주요청서(현설자료포함)-1" xfId="8760"/>
    <cellStyle name="_방동_산양리지구_0502설계내역서" xfId="8761"/>
    <cellStyle name="_방동_산양리지구_0502설계내역서_0502설계내역서(0219)" xfId="8762"/>
    <cellStyle name="_방동_산양리지구_0502설계내역서_0502설계내역서(0219)_국건토공및흙막이공사외부발주요청서(현설자료포함)-1" xfId="8763"/>
    <cellStyle name="_방동_산양리지구_0502설계내역서_0502설계내역서(수정)" xfId="8764"/>
    <cellStyle name="_방동_산양리지구_0502설계내역서_0502설계내역서(수정)_국건토공및흙막이공사외부발주요청서(현설자료포함)-1" xfId="8765"/>
    <cellStyle name="_방동_산양리지구_0502설계내역서_0502설계내역서(최종)" xfId="8766"/>
    <cellStyle name="_방동_산양리지구_0502설계내역서_0502설계내역서(최종)_국건토공및흙막이공사외부발주요청서(현설자료포함)-1" xfId="8767"/>
    <cellStyle name="_방동_산양리지구_0502설계내역서_0515설계내역서" xfId="8768"/>
    <cellStyle name="_방동_산양리지구_0502설계내역서_0515설계내역서_국건토공및흙막이공사외부발주요청서(현설자료포함)-1" xfId="8769"/>
    <cellStyle name="_방동_산양리지구_0502설계내역서_0523설계내역서(최종)" xfId="8770"/>
    <cellStyle name="_방동_산양리지구_0502설계내역서_0523설계내역서(최종)_국건토공및흙막이공사외부발주요청서(현설자료포함)-1" xfId="8771"/>
    <cellStyle name="_방동_산양리지구_0502설계내역서_0601설계내역서" xfId="8772"/>
    <cellStyle name="_방동_산양리지구_0502설계내역서_0601설계내역서_국건토공및흙막이공사외부발주요청서(현설자료포함)-1" xfId="8773"/>
    <cellStyle name="_방동_산양리지구_0502설계내역서_0601폐기물처리" xfId="8774"/>
    <cellStyle name="_방동_산양리지구_0502설계내역서_0601폐기물처리_국건토공및흙막이공사외부발주요청서(현설자료포함)-1" xfId="8775"/>
    <cellStyle name="_방동_산양리지구_0502설계내역서_0602설계내역서" xfId="8776"/>
    <cellStyle name="_방동_산양리지구_0502설계내역서_0602설계내역서_국건토공및흙막이공사외부발주요청서(현설자료포함)-1" xfId="8777"/>
    <cellStyle name="_방동_산양리지구_0502설계내역서_국건토공및흙막이공사외부발주요청서(현설자료포함)-1" xfId="8778"/>
    <cellStyle name="_방동_산양리지구_국건토공및흙막이공사외부발주요청서(현설자료포함)-1" xfId="8779"/>
    <cellStyle name="_방동_산양리지구_내역서-최종0223" xfId="8780"/>
    <cellStyle name="_방동_산양리지구_내역서-최종0223_국건토공및흙막이공사외부발주요청서(현설자료포함)-1" xfId="8781"/>
    <cellStyle name="_방동_산양리지구_내역서-최종0223_철거 및 이설수량산출-학교숲" xfId="8782"/>
    <cellStyle name="_방동_산양리지구_내역서-최종0223_철거 및 이설수량산출-학교숲_국건토공및흙막이공사외부발주요청서(현설자료포함)-1" xfId="8783"/>
    <cellStyle name="_방동_산양리지구_율동자연공원내 화장실 보수 및 도색공사" xfId="8784"/>
    <cellStyle name="_방동_산양리지구_율동자연공원내 화장실 보수 및 도색공사_국건토공및흙막이공사외부발주요청서(현설자료포함)-1" xfId="8785"/>
    <cellStyle name="_방동_산양리지구_율동자연공원내 화장실 보수 및 도색공사_내역서-최종0223" xfId="8786"/>
    <cellStyle name="_방동_산양리지구_율동자연공원내 화장실 보수 및 도색공사_내역서-최종0223_국건토공및흙막이공사외부발주요청서(현설자료포함)-1" xfId="8787"/>
    <cellStyle name="_방동_산양리지구_율동자연공원내 화장실 보수 및 도색공사_내역서-최종0223_철거 및 이설수량산출-학교숲" xfId="8788"/>
    <cellStyle name="_방동_산양리지구_율동자연공원내 화장실 보수 및 도색공사_내역서-최종0223_철거 및 이설수량산출-학교숲_국건토공및흙막이공사외부발주요청서(현설자료포함)-1" xfId="8789"/>
    <cellStyle name="_방동_산양리지구_율동자연공원내 화장실 보수 및 도색공사_철거 및 이설수량산출-학교숲" xfId="8790"/>
    <cellStyle name="_방동_산양리지구_율동자연공원내 화장실 보수 및 도색공사_철거 및 이설수량산출-학교숲_국건토공및흙막이공사외부발주요청서(현설자료포함)-1" xfId="8791"/>
    <cellStyle name="_방동_산양리지구_율동자연공원내 휴게편의점 도색작업-할증-천정면적추가" xfId="8792"/>
    <cellStyle name="_방동_산양리지구_율동자연공원내 휴게편의점 도색작업-할증-천정면적추가_국건토공및흙막이공사외부발주요청서(현설자료포함)-1" xfId="8793"/>
    <cellStyle name="_방동_산양리지구_율동자연공원내 휴게편의점 도색작업-할증-천정면적추가_내역서-최종0223" xfId="8794"/>
    <cellStyle name="_방동_산양리지구_율동자연공원내 휴게편의점 도색작업-할증-천정면적추가_내역서-최종0223_국건토공및흙막이공사외부발주요청서(현설자료포함)-1" xfId="8795"/>
    <cellStyle name="_방동_산양리지구_율동자연공원내 휴게편의점 도색작업-할증-천정면적추가_내역서-최종0223_철거 및 이설수량산출-학교숲" xfId="8796"/>
    <cellStyle name="_방동_산양리지구_율동자연공원내 휴게편의점 도색작업-할증-천정면적추가_내역서-최종0223_철거 및 이설수량산출-학교숲_국건토공및흙막이공사외부발주요청서(현설자료포함)-1" xfId="8797"/>
    <cellStyle name="_방동_산양리지구_율동자연공원내 휴게편의점 도색작업-할증-천정면적추가_철거 및 이설수량산출-학교숲" xfId="8798"/>
    <cellStyle name="_방동_산양리지구_율동자연공원내 휴게편의점 도색작업-할증-천정면적추가_철거 및 이설수량산출-학교숲_국건토공및흙막이공사외부발주요청서(현설자료포함)-1" xfId="8799"/>
    <cellStyle name="_방동_산양리지구_철거 및 이설수량산출-학교숲" xfId="8800"/>
    <cellStyle name="_방동_산양리지구_철거 및 이설수량산출-학교숲_국건토공및흙막이공사외부발주요청서(현설자료포함)-1" xfId="8801"/>
    <cellStyle name="_방동_서상2리" xfId="8802"/>
    <cellStyle name="_방동_서상2리_0501설계내역서" xfId="8803"/>
    <cellStyle name="_방동_서상2리_0501설계내역서_0501설계내역서" xfId="8804"/>
    <cellStyle name="_방동_서상2리_0501설계내역서_0501설계내역서(10억)" xfId="8805"/>
    <cellStyle name="_방동_서상2리_0501설계내역서_0501설계내역서(10억)_국건토공및흙막이공사외부발주요청서(현설자료포함)-1" xfId="8806"/>
    <cellStyle name="_방동_서상2리_0501설계내역서_0501설계내역서(7억)" xfId="8807"/>
    <cellStyle name="_방동_서상2리_0501설계내역서_0501설계내역서(7억)_국건토공및흙막이공사외부발주요청서(현설자료포함)-1" xfId="8808"/>
    <cellStyle name="_방동_서상2리_0501설계내역서_0501설계내역서(7억)-최종" xfId="8809"/>
    <cellStyle name="_방동_서상2리_0501설계내역서_0501설계내역서(7억)-최종_국건토공및흙막이공사외부발주요청서(현설자료포함)-1" xfId="8810"/>
    <cellStyle name="_방동_서상2리_0501설계내역서_0501설계내역서(최종)" xfId="8811"/>
    <cellStyle name="_방동_서상2리_0501설계내역서_0501설계내역서(최종)_국건토공및흙막이공사외부발주요청서(현설자료포함)-1" xfId="8812"/>
    <cellStyle name="_방동_서상2리_0501설계내역서_0501설계내역서_국건토공및흙막이공사외부발주요청서(현설자료포함)-1" xfId="8813"/>
    <cellStyle name="_방동_서상2리_0501설계내역서_0510도급내역서" xfId="8814"/>
    <cellStyle name="_방동_서상2리_0501설계내역서_0510도급내역서_국건토공및흙막이공사외부발주요청서(현설자료포함)-1" xfId="8815"/>
    <cellStyle name="_방동_서상2리_0501설계내역서_0513설계내역서" xfId="8816"/>
    <cellStyle name="_방동_서상2리_0501설계내역서_0513설계내역서_국건토공및흙막이공사외부발주요청서(현설자료포함)-1" xfId="8817"/>
    <cellStyle name="_방동_서상2리_0501설계내역서_0523설계내역서" xfId="8818"/>
    <cellStyle name="_방동_서상2리_0501설계내역서_0523설계내역서 (version 1)" xfId="8819"/>
    <cellStyle name="_방동_서상2리_0501설계내역서_0523설계내역서 (version 1)_국건토공및흙막이공사외부발주요청서(현설자료포함)-1" xfId="8820"/>
    <cellStyle name="_방동_서상2리_0501설계내역서_0523설계내역서(최종)" xfId="8821"/>
    <cellStyle name="_방동_서상2리_0501설계내역서_0523설계내역서(최종)_국건토공및흙막이공사외부발주요청서(현설자료포함)-1" xfId="8822"/>
    <cellStyle name="_방동_서상2리_0501설계내역서_0523설계내역서_국건토공및흙막이공사외부발주요청서(현설자료포함)-1" xfId="8823"/>
    <cellStyle name="_방동_서상2리_0501설계내역서_국건토공및흙막이공사외부발주요청서(현설자료포함)-1" xfId="8824"/>
    <cellStyle name="_방동_서상2리_0501설계내역서_남한산성변경도급내역서 050517" xfId="8825"/>
    <cellStyle name="_방동_서상2리_0501설계내역서_남한산성변경도급내역서 050517_국건토공및흙막이공사외부발주요청서(현설자료포함)-1" xfId="8826"/>
    <cellStyle name="_방동_서상2리_0501설계내역서_로프울타리" xfId="8827"/>
    <cellStyle name="_방동_서상2리_0501설계내역서_로프울타리_국건토공및흙막이공사외부발주요청서(현설자료포함)-1" xfId="8828"/>
    <cellStyle name="_방동_서상2리_0501설계내역서_물놀이장준공내역서(0624)" xfId="8829"/>
    <cellStyle name="_방동_서상2리_0501설계내역서_물놀이장준공내역서(0624)_국건토공및흙막이공사외부발주요청서(현설자료포함)-1" xfId="8830"/>
    <cellStyle name="_방동_서상2리_0501설계내역서_사본 - 0501설계내역서" xfId="8831"/>
    <cellStyle name="_방동_서상2리_0501설계내역서_사본 - 0501설계내역서_국건토공및흙막이공사외부발주요청서(현설자료포함)-1" xfId="8832"/>
    <cellStyle name="_방동_서상2리_0501설계내역서_중원구학교숲-내역서0126" xfId="8833"/>
    <cellStyle name="_방동_서상2리_0501설계내역서_중원구학교숲-내역서0126_국건토공및흙막이공사외부발주요청서(현설자료포함)-1" xfId="8834"/>
    <cellStyle name="_방동_서상2리_0501설계내역서_중원구학교숲-수량산출서0126" xfId="8835"/>
    <cellStyle name="_방동_서상2리_0501설계내역서_중원구학교숲-수량산출서0126_국건토공및흙막이공사외부발주요청서(현설자료포함)-1" xfId="8836"/>
    <cellStyle name="_방동_서상2리_0502설계내역서" xfId="8837"/>
    <cellStyle name="_방동_서상2리_0502설계내역서_0502설계내역서(0219)" xfId="8838"/>
    <cellStyle name="_방동_서상2리_0502설계내역서_0502설계내역서(0219)_국건토공및흙막이공사외부발주요청서(현설자료포함)-1" xfId="8839"/>
    <cellStyle name="_방동_서상2리_0502설계내역서_0502설계내역서(수정)" xfId="8840"/>
    <cellStyle name="_방동_서상2리_0502설계내역서_0502설계내역서(수정)_국건토공및흙막이공사외부발주요청서(현설자료포함)-1" xfId="8841"/>
    <cellStyle name="_방동_서상2리_0502설계내역서_0502설계내역서(최종)" xfId="8842"/>
    <cellStyle name="_방동_서상2리_0502설계내역서_0502설계내역서(최종)_국건토공및흙막이공사외부발주요청서(현설자료포함)-1" xfId="8843"/>
    <cellStyle name="_방동_서상2리_0502설계내역서_0515설계내역서" xfId="8844"/>
    <cellStyle name="_방동_서상2리_0502설계내역서_0515설계내역서_국건토공및흙막이공사외부발주요청서(현설자료포함)-1" xfId="8845"/>
    <cellStyle name="_방동_서상2리_0502설계내역서_0523설계내역서(최종)" xfId="8846"/>
    <cellStyle name="_방동_서상2리_0502설계내역서_0523설계내역서(최종)_국건토공및흙막이공사외부발주요청서(현설자료포함)-1" xfId="8847"/>
    <cellStyle name="_방동_서상2리_0502설계내역서_0601설계내역서" xfId="8848"/>
    <cellStyle name="_방동_서상2리_0502설계내역서_0601설계내역서_국건토공및흙막이공사외부발주요청서(현설자료포함)-1" xfId="8849"/>
    <cellStyle name="_방동_서상2리_0502설계내역서_0601폐기물처리" xfId="8850"/>
    <cellStyle name="_방동_서상2리_0502설계내역서_0601폐기물처리_국건토공및흙막이공사외부발주요청서(현설자료포함)-1" xfId="8851"/>
    <cellStyle name="_방동_서상2리_0502설계내역서_0602설계내역서" xfId="8852"/>
    <cellStyle name="_방동_서상2리_0502설계내역서_0602설계내역서_국건토공및흙막이공사외부발주요청서(현설자료포함)-1" xfId="8853"/>
    <cellStyle name="_방동_서상2리_0502설계내역서_국건토공및흙막이공사외부발주요청서(현설자료포함)-1" xfId="8854"/>
    <cellStyle name="_방동_서상2리_국건토공및흙막이공사외부발주요청서(현설자료포함)-1" xfId="8855"/>
    <cellStyle name="_방동_서상2리_내역서-최종0223" xfId="8856"/>
    <cellStyle name="_방동_서상2리_내역서-최종0223_국건토공및흙막이공사외부발주요청서(현설자료포함)-1" xfId="8857"/>
    <cellStyle name="_방동_서상2리_내역서-최종0223_철거 및 이설수량산출-학교숲" xfId="8858"/>
    <cellStyle name="_방동_서상2리_내역서-최종0223_철거 및 이설수량산출-학교숲_국건토공및흙막이공사외부발주요청서(현설자료포함)-1" xfId="8859"/>
    <cellStyle name="_방동_서상2리_율동자연공원내 화장실 보수 및 도색공사" xfId="8860"/>
    <cellStyle name="_방동_서상2리_율동자연공원내 화장실 보수 및 도색공사_국건토공및흙막이공사외부발주요청서(현설자료포함)-1" xfId="8861"/>
    <cellStyle name="_방동_서상2리_율동자연공원내 화장실 보수 및 도색공사_내역서-최종0223" xfId="8862"/>
    <cellStyle name="_방동_서상2리_율동자연공원내 화장실 보수 및 도색공사_내역서-최종0223_국건토공및흙막이공사외부발주요청서(현설자료포함)-1" xfId="8863"/>
    <cellStyle name="_방동_서상2리_율동자연공원내 화장실 보수 및 도색공사_내역서-최종0223_철거 및 이설수량산출-학교숲" xfId="8864"/>
    <cellStyle name="_방동_서상2리_율동자연공원내 화장실 보수 및 도색공사_내역서-최종0223_철거 및 이설수량산출-학교숲_국건토공및흙막이공사외부발주요청서(현설자료포함)-1" xfId="8865"/>
    <cellStyle name="_방동_서상2리_율동자연공원내 화장실 보수 및 도색공사_철거 및 이설수량산출-학교숲" xfId="8866"/>
    <cellStyle name="_방동_서상2리_율동자연공원내 화장실 보수 및 도색공사_철거 및 이설수량산출-학교숲_국건토공및흙막이공사외부발주요청서(현설자료포함)-1" xfId="8867"/>
    <cellStyle name="_방동_서상2리_율동자연공원내 휴게편의점 도색작업-할증-천정면적추가" xfId="8868"/>
    <cellStyle name="_방동_서상2리_율동자연공원내 휴게편의점 도색작업-할증-천정면적추가_국건토공및흙막이공사외부발주요청서(현설자료포함)-1" xfId="8869"/>
    <cellStyle name="_방동_서상2리_율동자연공원내 휴게편의점 도색작업-할증-천정면적추가_내역서-최종0223" xfId="8870"/>
    <cellStyle name="_방동_서상2리_율동자연공원내 휴게편의점 도색작업-할증-천정면적추가_내역서-최종0223_국건토공및흙막이공사외부발주요청서(현설자료포함)-1" xfId="8871"/>
    <cellStyle name="_방동_서상2리_율동자연공원내 휴게편의점 도색작업-할증-천정면적추가_내역서-최종0223_철거 및 이설수량산출-학교숲" xfId="8872"/>
    <cellStyle name="_방동_서상2리_율동자연공원내 휴게편의점 도색작업-할증-천정면적추가_내역서-최종0223_철거 및 이설수량산출-학교숲_국건토공및흙막이공사외부발주요청서(현설자료포함)-1" xfId="8873"/>
    <cellStyle name="_방동_서상2리_율동자연공원내 휴게편의점 도색작업-할증-천정면적추가_철거 및 이설수량산출-학교숲" xfId="8874"/>
    <cellStyle name="_방동_서상2리_율동자연공원내 휴게편의점 도색작업-할증-천정면적추가_철거 및 이설수량산출-학교숲_국건토공및흙막이공사외부발주요청서(현설자료포함)-1" xfId="8875"/>
    <cellStyle name="_방동_서상2리_철거 및 이설수량산출-학교숲" xfId="8876"/>
    <cellStyle name="_방동_서상2리_철거 및 이설수량산출-학교숲_국건토공및흙막이공사외부발주요청서(현설자료포함)-1" xfId="8877"/>
    <cellStyle name="_방동_원평" xfId="8878"/>
    <cellStyle name="_방동_원평_0501설계내역서" xfId="8879"/>
    <cellStyle name="_방동_원평_0501설계내역서_0501설계내역서" xfId="8880"/>
    <cellStyle name="_방동_원평_0501설계내역서_0501설계내역서(10억)" xfId="8881"/>
    <cellStyle name="_방동_원평_0501설계내역서_0501설계내역서(10억)_국건토공및흙막이공사외부발주요청서(현설자료포함)-1" xfId="8882"/>
    <cellStyle name="_방동_원평_0501설계내역서_0501설계내역서(7억)" xfId="8883"/>
    <cellStyle name="_방동_원평_0501설계내역서_0501설계내역서(7억)_국건토공및흙막이공사외부발주요청서(현설자료포함)-1" xfId="8884"/>
    <cellStyle name="_방동_원평_0501설계내역서_0501설계내역서(7억)-최종" xfId="8885"/>
    <cellStyle name="_방동_원평_0501설계내역서_0501설계내역서(7억)-최종_국건토공및흙막이공사외부발주요청서(현설자료포함)-1" xfId="8886"/>
    <cellStyle name="_방동_원평_0501설계내역서_0501설계내역서(최종)" xfId="8887"/>
    <cellStyle name="_방동_원평_0501설계내역서_0501설계내역서(최종)_국건토공및흙막이공사외부발주요청서(현설자료포함)-1" xfId="8888"/>
    <cellStyle name="_방동_원평_0501설계내역서_0501설계내역서_국건토공및흙막이공사외부발주요청서(현설자료포함)-1" xfId="8889"/>
    <cellStyle name="_방동_원평_0501설계내역서_0510도급내역서" xfId="8890"/>
    <cellStyle name="_방동_원평_0501설계내역서_0510도급내역서_국건토공및흙막이공사외부발주요청서(현설자료포함)-1" xfId="8891"/>
    <cellStyle name="_방동_원평_0501설계내역서_0513설계내역서" xfId="8892"/>
    <cellStyle name="_방동_원평_0501설계내역서_0513설계내역서_국건토공및흙막이공사외부발주요청서(현설자료포함)-1" xfId="8893"/>
    <cellStyle name="_방동_원평_0501설계내역서_0523설계내역서" xfId="8894"/>
    <cellStyle name="_방동_원평_0501설계내역서_0523설계내역서 (version 1)" xfId="8895"/>
    <cellStyle name="_방동_원평_0501설계내역서_0523설계내역서 (version 1)_국건토공및흙막이공사외부발주요청서(현설자료포함)-1" xfId="8896"/>
    <cellStyle name="_방동_원평_0501설계내역서_0523설계내역서(최종)" xfId="8897"/>
    <cellStyle name="_방동_원평_0501설계내역서_0523설계내역서(최종)_국건토공및흙막이공사외부발주요청서(현설자료포함)-1" xfId="8898"/>
    <cellStyle name="_방동_원평_0501설계내역서_0523설계내역서_국건토공및흙막이공사외부발주요청서(현설자료포함)-1" xfId="8899"/>
    <cellStyle name="_방동_원평_0501설계내역서_국건토공및흙막이공사외부발주요청서(현설자료포함)-1" xfId="8900"/>
    <cellStyle name="_방동_원평_0501설계내역서_남한산성변경도급내역서 050517" xfId="8901"/>
    <cellStyle name="_방동_원평_0501설계내역서_남한산성변경도급내역서 050517_국건토공및흙막이공사외부발주요청서(현설자료포함)-1" xfId="8902"/>
    <cellStyle name="_방동_원평_0501설계내역서_로프울타리" xfId="8903"/>
    <cellStyle name="_방동_원평_0501설계내역서_로프울타리_국건토공및흙막이공사외부발주요청서(현설자료포함)-1" xfId="8904"/>
    <cellStyle name="_방동_원평_0501설계내역서_물놀이장준공내역서(0624)" xfId="8905"/>
    <cellStyle name="_방동_원평_0501설계내역서_물놀이장준공내역서(0624)_국건토공및흙막이공사외부발주요청서(현설자료포함)-1" xfId="8906"/>
    <cellStyle name="_방동_원평_0501설계내역서_사본 - 0501설계내역서" xfId="8907"/>
    <cellStyle name="_방동_원평_0501설계내역서_사본 - 0501설계내역서_국건토공및흙막이공사외부발주요청서(현설자료포함)-1" xfId="8908"/>
    <cellStyle name="_방동_원평_0501설계내역서_중원구학교숲-내역서0126" xfId="8909"/>
    <cellStyle name="_방동_원평_0501설계내역서_중원구학교숲-내역서0126_국건토공및흙막이공사외부발주요청서(현설자료포함)-1" xfId="8910"/>
    <cellStyle name="_방동_원평_0501설계내역서_중원구학교숲-수량산출서0126" xfId="8911"/>
    <cellStyle name="_방동_원평_0501설계내역서_중원구학교숲-수량산출서0126_국건토공및흙막이공사외부발주요청서(현설자료포함)-1" xfId="8912"/>
    <cellStyle name="_방동_원평_0502설계내역서" xfId="8913"/>
    <cellStyle name="_방동_원평_0502설계내역서_0502설계내역서(0219)" xfId="8914"/>
    <cellStyle name="_방동_원평_0502설계내역서_0502설계내역서(0219)_국건토공및흙막이공사외부발주요청서(현설자료포함)-1" xfId="8915"/>
    <cellStyle name="_방동_원평_0502설계내역서_0502설계내역서(수정)" xfId="8916"/>
    <cellStyle name="_방동_원평_0502설계내역서_0502설계내역서(수정)_국건토공및흙막이공사외부발주요청서(현설자료포함)-1" xfId="8917"/>
    <cellStyle name="_방동_원평_0502설계내역서_0502설계내역서(최종)" xfId="8918"/>
    <cellStyle name="_방동_원평_0502설계내역서_0502설계내역서(최종)_국건토공및흙막이공사외부발주요청서(현설자료포함)-1" xfId="8919"/>
    <cellStyle name="_방동_원평_0502설계내역서_0515설계내역서" xfId="8920"/>
    <cellStyle name="_방동_원평_0502설계내역서_0515설계내역서_국건토공및흙막이공사외부발주요청서(현설자료포함)-1" xfId="8921"/>
    <cellStyle name="_방동_원평_0502설계내역서_0523설계내역서(최종)" xfId="8922"/>
    <cellStyle name="_방동_원평_0502설계내역서_0523설계내역서(최종)_국건토공및흙막이공사외부발주요청서(현설자료포함)-1" xfId="8923"/>
    <cellStyle name="_방동_원평_0502설계내역서_0601설계내역서" xfId="8924"/>
    <cellStyle name="_방동_원평_0502설계내역서_0601설계내역서_국건토공및흙막이공사외부발주요청서(현설자료포함)-1" xfId="8925"/>
    <cellStyle name="_방동_원평_0502설계내역서_0601폐기물처리" xfId="8926"/>
    <cellStyle name="_방동_원평_0502설계내역서_0601폐기물처리_국건토공및흙막이공사외부발주요청서(현설자료포함)-1" xfId="8927"/>
    <cellStyle name="_방동_원평_0502설계내역서_0602설계내역서" xfId="8928"/>
    <cellStyle name="_방동_원평_0502설계내역서_0602설계내역서_국건토공및흙막이공사외부발주요청서(현설자료포함)-1" xfId="8929"/>
    <cellStyle name="_방동_원평_0502설계내역서_국건토공및흙막이공사외부발주요청서(현설자료포함)-1" xfId="8930"/>
    <cellStyle name="_방동_원평_국건토공및흙막이공사외부발주요청서(현설자료포함)-1" xfId="8931"/>
    <cellStyle name="_방동_원평_내역서-최종0223" xfId="8932"/>
    <cellStyle name="_방동_원평_내역서-최종0223_국건토공및흙막이공사외부발주요청서(현설자료포함)-1" xfId="8933"/>
    <cellStyle name="_방동_원평_내역서-최종0223_철거 및 이설수량산출-학교숲" xfId="8934"/>
    <cellStyle name="_방동_원평_내역서-최종0223_철거 및 이설수량산출-학교숲_국건토공및흙막이공사외부발주요청서(현설자료포함)-1" xfId="8935"/>
    <cellStyle name="_방동_원평_율동자연공원내 화장실 보수 및 도색공사" xfId="8936"/>
    <cellStyle name="_방동_원평_율동자연공원내 화장실 보수 및 도색공사_국건토공및흙막이공사외부발주요청서(현설자료포함)-1" xfId="8937"/>
    <cellStyle name="_방동_원평_율동자연공원내 화장실 보수 및 도색공사_내역서-최종0223" xfId="8938"/>
    <cellStyle name="_방동_원평_율동자연공원내 화장실 보수 및 도색공사_내역서-최종0223_국건토공및흙막이공사외부발주요청서(현설자료포함)-1" xfId="8939"/>
    <cellStyle name="_방동_원평_율동자연공원내 화장실 보수 및 도색공사_내역서-최종0223_철거 및 이설수량산출-학교숲" xfId="8940"/>
    <cellStyle name="_방동_원평_율동자연공원내 화장실 보수 및 도색공사_내역서-최종0223_철거 및 이설수량산출-학교숲_국건토공및흙막이공사외부발주요청서(현설자료포함)-1" xfId="8941"/>
    <cellStyle name="_방동_원평_율동자연공원내 화장실 보수 및 도색공사_철거 및 이설수량산출-학교숲" xfId="8942"/>
    <cellStyle name="_방동_원평_율동자연공원내 화장실 보수 및 도색공사_철거 및 이설수량산출-학교숲_국건토공및흙막이공사외부발주요청서(현설자료포함)-1" xfId="8943"/>
    <cellStyle name="_방동_원평_율동자연공원내 휴게편의점 도색작업-할증-천정면적추가" xfId="8944"/>
    <cellStyle name="_방동_원평_율동자연공원내 휴게편의점 도색작업-할증-천정면적추가_국건토공및흙막이공사외부발주요청서(현설자료포함)-1" xfId="8945"/>
    <cellStyle name="_방동_원평_율동자연공원내 휴게편의점 도색작업-할증-천정면적추가_내역서-최종0223" xfId="8946"/>
    <cellStyle name="_방동_원평_율동자연공원내 휴게편의점 도색작업-할증-천정면적추가_내역서-최종0223_국건토공및흙막이공사외부발주요청서(현설자료포함)-1" xfId="8947"/>
    <cellStyle name="_방동_원평_율동자연공원내 휴게편의점 도색작업-할증-천정면적추가_내역서-최종0223_철거 및 이설수량산출-학교숲" xfId="8948"/>
    <cellStyle name="_방동_원평_율동자연공원내 휴게편의점 도색작업-할증-천정면적추가_내역서-최종0223_철거 및 이설수량산출-학교숲_국건토공및흙막이공사외부발주요청서(현설자료포함)-1" xfId="8949"/>
    <cellStyle name="_방동_원평_율동자연공원내 휴게편의점 도색작업-할증-천정면적추가_철거 및 이설수량산출-학교숲" xfId="8950"/>
    <cellStyle name="_방동_원평_율동자연공원내 휴게편의점 도색작업-할증-천정면적추가_철거 및 이설수량산출-학교숲_국건토공및흙막이공사외부발주요청서(현설자료포함)-1" xfId="8951"/>
    <cellStyle name="_방동_원평_철거 및 이설수량산출-학교숲" xfId="8952"/>
    <cellStyle name="_방동_원평_철거 및 이설수량산출-학교숲_국건토공및흙막이공사외부발주요청서(현설자료포함)-1" xfId="8953"/>
    <cellStyle name="_방동_율동자연공원내 화장실 보수 및 도색공사" xfId="8954"/>
    <cellStyle name="_방동_율동자연공원내 화장실 보수 및 도색공사_국건토공및흙막이공사외부발주요청서(현설자료포함)-1" xfId="8955"/>
    <cellStyle name="_방동_율동자연공원내 화장실 보수 및 도색공사_내역서-최종0223" xfId="8956"/>
    <cellStyle name="_방동_율동자연공원내 화장실 보수 및 도색공사_내역서-최종0223_국건토공및흙막이공사외부발주요청서(현설자료포함)-1" xfId="8957"/>
    <cellStyle name="_방동_율동자연공원내 화장실 보수 및 도색공사_내역서-최종0223_철거 및 이설수량산출-학교숲" xfId="8958"/>
    <cellStyle name="_방동_율동자연공원내 화장실 보수 및 도색공사_내역서-최종0223_철거 및 이설수량산출-학교숲_국건토공및흙막이공사외부발주요청서(현설자료포함)-1" xfId="8959"/>
    <cellStyle name="_방동_율동자연공원내 화장실 보수 및 도색공사_철거 및 이설수량산출-학교숲" xfId="8960"/>
    <cellStyle name="_방동_율동자연공원내 화장실 보수 및 도색공사_철거 및 이설수량산출-학교숲_국건토공및흙막이공사외부발주요청서(현설자료포함)-1" xfId="8961"/>
    <cellStyle name="_방동_율동자연공원내 휴게편의점 도색작업-할증-천정면적추가" xfId="8962"/>
    <cellStyle name="_방동_율동자연공원내 휴게편의점 도색작업-할증-천정면적추가_국건토공및흙막이공사외부발주요청서(현설자료포함)-1" xfId="8963"/>
    <cellStyle name="_방동_율동자연공원내 휴게편의점 도색작업-할증-천정면적추가_내역서-최종0223" xfId="8964"/>
    <cellStyle name="_방동_율동자연공원내 휴게편의점 도색작업-할증-천정면적추가_내역서-최종0223_국건토공및흙막이공사외부발주요청서(현설자료포함)-1" xfId="8965"/>
    <cellStyle name="_방동_율동자연공원내 휴게편의점 도색작업-할증-천정면적추가_내역서-최종0223_철거 및 이설수량산출-학교숲" xfId="8966"/>
    <cellStyle name="_방동_율동자연공원내 휴게편의점 도색작업-할증-천정면적추가_내역서-최종0223_철거 및 이설수량산출-학교숲_국건토공및흙막이공사외부발주요청서(현설자료포함)-1" xfId="8967"/>
    <cellStyle name="_방동_율동자연공원내 휴게편의점 도색작업-할증-천정면적추가_철거 및 이설수량산출-학교숲" xfId="8968"/>
    <cellStyle name="_방동_율동자연공원내 휴게편의점 도색작업-할증-천정면적추가_철거 및 이설수량산출-학교숲_국건토공및흙막이공사외부발주요청서(현설자료포함)-1" xfId="8969"/>
    <cellStyle name="_방동_철거 및 이설수량산출-학교숲" xfId="8970"/>
    <cellStyle name="_방동_철거 및 이설수량산출-학교숲_국건토공및흙막이공사외부발주요청서(현설자료포함)-1" xfId="8971"/>
    <cellStyle name="_방동_추곡" xfId="8972"/>
    <cellStyle name="_방동_추곡_0501설계내역서" xfId="8973"/>
    <cellStyle name="_방동_추곡_0501설계내역서_0501설계내역서" xfId="8974"/>
    <cellStyle name="_방동_추곡_0501설계내역서_0501설계내역서(10억)" xfId="8975"/>
    <cellStyle name="_방동_추곡_0501설계내역서_0501설계내역서(10억)_국건토공및흙막이공사외부발주요청서(현설자료포함)-1" xfId="8976"/>
    <cellStyle name="_방동_추곡_0501설계내역서_0501설계내역서(7억)" xfId="8977"/>
    <cellStyle name="_방동_추곡_0501설계내역서_0501설계내역서(7억)_국건토공및흙막이공사외부발주요청서(현설자료포함)-1" xfId="8978"/>
    <cellStyle name="_방동_추곡_0501설계내역서_0501설계내역서(7억)-최종" xfId="8979"/>
    <cellStyle name="_방동_추곡_0501설계내역서_0501설계내역서(7억)-최종_국건토공및흙막이공사외부발주요청서(현설자료포함)-1" xfId="8980"/>
    <cellStyle name="_방동_추곡_0501설계내역서_0501설계내역서(최종)" xfId="8981"/>
    <cellStyle name="_방동_추곡_0501설계내역서_0501설계내역서(최종)_국건토공및흙막이공사외부발주요청서(현설자료포함)-1" xfId="8982"/>
    <cellStyle name="_방동_추곡_0501설계내역서_0501설계내역서_국건토공및흙막이공사외부발주요청서(현설자료포함)-1" xfId="8983"/>
    <cellStyle name="_방동_추곡_0501설계내역서_0510도급내역서" xfId="8984"/>
    <cellStyle name="_방동_추곡_0501설계내역서_0510도급내역서_국건토공및흙막이공사외부발주요청서(현설자료포함)-1" xfId="8985"/>
    <cellStyle name="_방동_추곡_0501설계내역서_0513설계내역서" xfId="8986"/>
    <cellStyle name="_방동_추곡_0501설계내역서_0513설계내역서_국건토공및흙막이공사외부발주요청서(현설자료포함)-1" xfId="8987"/>
    <cellStyle name="_방동_추곡_0501설계내역서_0523설계내역서" xfId="8988"/>
    <cellStyle name="_방동_추곡_0501설계내역서_0523설계내역서 (version 1)" xfId="8989"/>
    <cellStyle name="_방동_추곡_0501설계내역서_0523설계내역서 (version 1)_국건토공및흙막이공사외부발주요청서(현설자료포함)-1" xfId="8990"/>
    <cellStyle name="_방동_추곡_0501설계내역서_0523설계내역서(최종)" xfId="8991"/>
    <cellStyle name="_방동_추곡_0501설계내역서_0523설계내역서(최종)_국건토공및흙막이공사외부발주요청서(현설자료포함)-1" xfId="8992"/>
    <cellStyle name="_방동_추곡_0501설계내역서_0523설계내역서_국건토공및흙막이공사외부발주요청서(현설자료포함)-1" xfId="8993"/>
    <cellStyle name="_방동_추곡_0501설계내역서_국건토공및흙막이공사외부발주요청서(현설자료포함)-1" xfId="8994"/>
    <cellStyle name="_방동_추곡_0501설계내역서_남한산성변경도급내역서 050517" xfId="8995"/>
    <cellStyle name="_방동_추곡_0501설계내역서_남한산성변경도급내역서 050517_국건토공및흙막이공사외부발주요청서(현설자료포함)-1" xfId="8996"/>
    <cellStyle name="_방동_추곡_0501설계내역서_로프울타리" xfId="8997"/>
    <cellStyle name="_방동_추곡_0501설계내역서_로프울타리_국건토공및흙막이공사외부발주요청서(현설자료포함)-1" xfId="8998"/>
    <cellStyle name="_방동_추곡_0501설계내역서_물놀이장준공내역서(0624)" xfId="8999"/>
    <cellStyle name="_방동_추곡_0501설계내역서_물놀이장준공내역서(0624)_국건토공및흙막이공사외부발주요청서(현설자료포함)-1" xfId="9000"/>
    <cellStyle name="_방동_추곡_0501설계내역서_사본 - 0501설계내역서" xfId="9001"/>
    <cellStyle name="_방동_추곡_0501설계내역서_사본 - 0501설계내역서_국건토공및흙막이공사외부발주요청서(현설자료포함)-1" xfId="9002"/>
    <cellStyle name="_방동_추곡_0501설계내역서_중원구학교숲-내역서0126" xfId="9003"/>
    <cellStyle name="_방동_추곡_0501설계내역서_중원구학교숲-내역서0126_국건토공및흙막이공사외부발주요청서(현설자료포함)-1" xfId="9004"/>
    <cellStyle name="_방동_추곡_0501설계내역서_중원구학교숲-수량산출서0126" xfId="9005"/>
    <cellStyle name="_방동_추곡_0501설계내역서_중원구학교숲-수량산출서0126_국건토공및흙막이공사외부발주요청서(현설자료포함)-1" xfId="9006"/>
    <cellStyle name="_방동_추곡_0502설계내역서" xfId="9007"/>
    <cellStyle name="_방동_추곡_0502설계내역서_0502설계내역서(0219)" xfId="9008"/>
    <cellStyle name="_방동_추곡_0502설계내역서_0502설계내역서(0219)_국건토공및흙막이공사외부발주요청서(현설자료포함)-1" xfId="9009"/>
    <cellStyle name="_방동_추곡_0502설계내역서_0502설계내역서(수정)" xfId="9010"/>
    <cellStyle name="_방동_추곡_0502설계내역서_0502설계내역서(수정)_국건토공및흙막이공사외부발주요청서(현설자료포함)-1" xfId="9011"/>
    <cellStyle name="_방동_추곡_0502설계내역서_0502설계내역서(최종)" xfId="9012"/>
    <cellStyle name="_방동_추곡_0502설계내역서_0502설계내역서(최종)_국건토공및흙막이공사외부발주요청서(현설자료포함)-1" xfId="9013"/>
    <cellStyle name="_방동_추곡_0502설계내역서_0515설계내역서" xfId="9014"/>
    <cellStyle name="_방동_추곡_0502설계내역서_0515설계내역서_국건토공및흙막이공사외부발주요청서(현설자료포함)-1" xfId="9015"/>
    <cellStyle name="_방동_추곡_0502설계내역서_0523설계내역서(최종)" xfId="9016"/>
    <cellStyle name="_방동_추곡_0502설계내역서_0523설계내역서(최종)_국건토공및흙막이공사외부발주요청서(현설자료포함)-1" xfId="9017"/>
    <cellStyle name="_방동_추곡_0502설계내역서_0601설계내역서" xfId="9018"/>
    <cellStyle name="_방동_추곡_0502설계내역서_0601설계내역서_국건토공및흙막이공사외부발주요청서(현설자료포함)-1" xfId="9019"/>
    <cellStyle name="_방동_추곡_0502설계내역서_0601폐기물처리" xfId="9020"/>
    <cellStyle name="_방동_추곡_0502설계내역서_0601폐기물처리_국건토공및흙막이공사외부발주요청서(현설자료포함)-1" xfId="9021"/>
    <cellStyle name="_방동_추곡_0502설계내역서_0602설계내역서" xfId="9022"/>
    <cellStyle name="_방동_추곡_0502설계내역서_0602설계내역서_국건토공및흙막이공사외부발주요청서(현설자료포함)-1" xfId="9023"/>
    <cellStyle name="_방동_추곡_0502설계내역서_국건토공및흙막이공사외부발주요청서(현설자료포함)-1" xfId="9024"/>
    <cellStyle name="_방동_추곡_국건토공및흙막이공사외부발주요청서(현설자료포함)-1" xfId="9025"/>
    <cellStyle name="_방동_추곡_내역서-최종0223" xfId="9026"/>
    <cellStyle name="_방동_추곡_내역서-최종0223_국건토공및흙막이공사외부발주요청서(현설자료포함)-1" xfId="9027"/>
    <cellStyle name="_방동_추곡_내역서-최종0223_철거 및 이설수량산출-학교숲" xfId="9028"/>
    <cellStyle name="_방동_추곡_내역서-최종0223_철거 및 이설수량산출-학교숲_국건토공및흙막이공사외부발주요청서(현설자료포함)-1" xfId="9029"/>
    <cellStyle name="_방동_추곡_율동자연공원내 화장실 보수 및 도색공사" xfId="9030"/>
    <cellStyle name="_방동_추곡_율동자연공원내 화장실 보수 및 도색공사_국건토공및흙막이공사외부발주요청서(현설자료포함)-1" xfId="9031"/>
    <cellStyle name="_방동_추곡_율동자연공원내 화장실 보수 및 도색공사_내역서-최종0223" xfId="9032"/>
    <cellStyle name="_방동_추곡_율동자연공원내 화장실 보수 및 도색공사_내역서-최종0223_국건토공및흙막이공사외부발주요청서(현설자료포함)-1" xfId="9033"/>
    <cellStyle name="_방동_추곡_율동자연공원내 화장실 보수 및 도색공사_내역서-최종0223_철거 및 이설수량산출-학교숲" xfId="9034"/>
    <cellStyle name="_방동_추곡_율동자연공원내 화장실 보수 및 도색공사_내역서-최종0223_철거 및 이설수량산출-학교숲_국건토공및흙막이공사외부발주요청서(현설자료포함)-1" xfId="9035"/>
    <cellStyle name="_방동_추곡_율동자연공원내 화장실 보수 및 도색공사_철거 및 이설수량산출-학교숲" xfId="9036"/>
    <cellStyle name="_방동_추곡_율동자연공원내 화장실 보수 및 도색공사_철거 및 이설수량산출-학교숲_국건토공및흙막이공사외부발주요청서(현설자료포함)-1" xfId="9037"/>
    <cellStyle name="_방동_추곡_율동자연공원내 휴게편의점 도색작업-할증-천정면적추가" xfId="9038"/>
    <cellStyle name="_방동_추곡_율동자연공원내 휴게편의점 도색작업-할증-천정면적추가_국건토공및흙막이공사외부발주요청서(현설자료포함)-1" xfId="9039"/>
    <cellStyle name="_방동_추곡_율동자연공원내 휴게편의점 도색작업-할증-천정면적추가_내역서-최종0223" xfId="9040"/>
    <cellStyle name="_방동_추곡_율동자연공원내 휴게편의점 도색작업-할증-천정면적추가_내역서-최종0223_국건토공및흙막이공사외부발주요청서(현설자료포함)-1" xfId="9041"/>
    <cellStyle name="_방동_추곡_율동자연공원내 휴게편의점 도색작업-할증-천정면적추가_내역서-최종0223_철거 및 이설수량산출-학교숲" xfId="9042"/>
    <cellStyle name="_방동_추곡_율동자연공원내 휴게편의점 도색작업-할증-천정면적추가_내역서-최종0223_철거 및 이설수량산출-학교숲_국건토공및흙막이공사외부발주요청서(현설자료포함)-1" xfId="9043"/>
    <cellStyle name="_방동_추곡_율동자연공원내 휴게편의점 도색작업-할증-천정면적추가_철거 및 이설수량산출-학교숲" xfId="9044"/>
    <cellStyle name="_방동_추곡_율동자연공원내 휴게편의점 도색작업-할증-천정면적추가_철거 및 이설수량산출-학교숲_국건토공및흙막이공사외부발주요청서(현설자료포함)-1" xfId="9045"/>
    <cellStyle name="_방동_추곡_철거 및 이설수량산출-학교숲" xfId="9046"/>
    <cellStyle name="_방동_추곡_철거 및 이설수량산출-학교숲_국건토공및흙막이공사외부발주요청서(현설자료포함)-1" xfId="9047"/>
    <cellStyle name="_방수공사발주관련" xfId="2638"/>
    <cellStyle name="_방화동철거" xfId="1682"/>
    <cellStyle name="_백록제내역서" xfId="211"/>
    <cellStyle name="_백록제내역서_운일암 반일암" xfId="212"/>
    <cellStyle name="_번영교2001년사업보고" xfId="2639"/>
    <cellStyle name="_번영교2001년사업보고_견적-금호10구역" xfId="2640"/>
    <cellStyle name="_번영교2001년사업보고_견적-금호10구역_Book1" xfId="2641"/>
    <cellStyle name="_번영교2001년사업보고_견적-금호10구역_견적-금호10구역" xfId="2642"/>
    <cellStyle name="_번영교2001년사업보고_견적-금호10구역_견적-금호10구역-1" xfId="2643"/>
    <cellStyle name="_번영교2001년사업보고_견적-금호10구역_실기성-금호10구역" xfId="2644"/>
    <cellStyle name="_번영교실단가작업(현장)" xfId="2645"/>
    <cellStyle name="_번영교실단가작업(현장)_견적-금호10구역" xfId="2646"/>
    <cellStyle name="_번영교실단가작업(현장)_견적-금호10구역_Book1" xfId="2647"/>
    <cellStyle name="_번영교실단가작업(현장)_견적-금호10구역_견적-금호10구역" xfId="2648"/>
    <cellStyle name="_번영교실단가작업(현장)_견적-금호10구역_견적-금호10구역-1" xfId="2649"/>
    <cellStyle name="_번영교실단가작업(현장)_견적-금호10구역_실기성-금호10구역" xfId="2650"/>
    <cellStyle name="_별첨(계획서및실적서양식)" xfId="213"/>
    <cellStyle name="_별첨(계획서및실적서양식)_1" xfId="214"/>
    <cellStyle name="_보행자도로예산서(최종)" xfId="9048"/>
    <cellStyle name="_부대입찰확약서" xfId="215"/>
    <cellStyle name="_부산지하철 기술훈련센타(고운)" xfId="216"/>
    <cellStyle name="_부산항가설전기공사" xfId="1683"/>
    <cellStyle name="_부천 상동 환기-견적서" xfId="217"/>
    <cellStyle name="_부천테마파크" xfId="1684"/>
    <cellStyle name="_분당구-지압보도-1024" xfId="9049"/>
    <cellStyle name="_분당구-지압보도-1024_국건토공및흙막이공사외부발주요청서(현설자료포함)-1" xfId="9050"/>
    <cellStyle name="_사각파고라" xfId="9051"/>
    <cellStyle name="_사본 - 추정손익(정광수040820)" xfId="1685"/>
    <cellStyle name="_사유서" xfId="9052"/>
    <cellStyle name="_사유서_내역서" xfId="9053"/>
    <cellStyle name="_사전원가심의1" xfId="218"/>
    <cellStyle name="_사전원가심의1_02.논현동파라곤아파트신축공사(가실행)-인건비재정리" xfId="219"/>
    <cellStyle name="_사전원가심의1_도급,실행(02.2.16)" xfId="220"/>
    <cellStyle name="_사전원가심의1_분당파크뷰(도급-실행-02.16)" xfId="221"/>
    <cellStyle name="_산벽일위대가" xfId="2651"/>
    <cellStyle name="_삼성생명 서초타워 전력" xfId="1686"/>
    <cellStyle name="_삼풍아파트임시" xfId="1687"/>
    <cellStyle name="_삼호임시" xfId="1688"/>
    <cellStyle name="_서경대-EHP&amp;ERV설비공사-070514-r7" xfId="222"/>
    <cellStyle name="_서울공연초등학교" xfId="223"/>
    <cellStyle name="_서울빌딩(공내역)" xfId="1689"/>
    <cellStyle name="_서초삼호 수처리공사 실행내역(최종)" xfId="1690"/>
    <cellStyle name="_서초삼호 자동제어공사 실행내역(최종)" xfId="1691"/>
    <cellStyle name="_서후-평은(투찰)" xfId="224"/>
    <cellStyle name="_서후-평은(투찰)_Sheet1" xfId="236"/>
    <cellStyle name="_서후-평은(투찰)_Sheet1_운일암 반일암" xfId="237"/>
    <cellStyle name="_서후-평은(투찰)_Sheet1_정읍천(입찰내역)_1안" xfId="238"/>
    <cellStyle name="_서후-평은(투찰)_Sheet1_정읍천(입찰내역)_1안_운일암 반일암" xfId="239"/>
    <cellStyle name="_서후-평은(투찰)_운일암 반일암" xfId="225"/>
    <cellStyle name="_서후-평은(투찰)_정읍천(입찰내역)_1안" xfId="226"/>
    <cellStyle name="_서후-평은(투찰)_정읍천(입찰내역)_1안_1" xfId="227"/>
    <cellStyle name="_서후-평은(투찰)_정읍천(입찰내역)_1안_1_운일암 반일암" xfId="228"/>
    <cellStyle name="_서후-평은(투찰)_정읍천(입찰내역)_1안_운일암 반일암" xfId="229"/>
    <cellStyle name="_서후-평은(투찰)_정읍천(입찰내역)_1안_정읍천(입찰내역)_1안" xfId="230"/>
    <cellStyle name="_서후-평은(투찰)_정읍천(입찰내역)_1안_정읍천(입찰내역)_1안_운일암 반일암" xfId="231"/>
    <cellStyle name="_서후-평은(투찰)_정읍천(입찰내역)_2안" xfId="232"/>
    <cellStyle name="_서후-평은(투찰)_정읍천(입찰내역)_2안_운일암 반일암" xfId="233"/>
    <cellStyle name="_서후-평은(투찰)_정읍천(입찰내역)_2안_정읍천(입찰내역)_1안" xfId="234"/>
    <cellStyle name="_서후-평은(투찰)_정읍천(입찰내역)_2안_정읍천(입찰내역)_1안_운일암 반일암" xfId="235"/>
    <cellStyle name="_석은희지압보도" xfId="9054"/>
    <cellStyle name="_석은희지압보도_국건토공및흙막이공사외부발주요청서(현설자료포함)-1" xfId="9055"/>
    <cellStyle name="_석은희지압보도_내역서-최종0223" xfId="9056"/>
    <cellStyle name="_석은희지압보도_내역서-최종0223_국건토공및흙막이공사외부발주요청서(현설자료포함)-1" xfId="9057"/>
    <cellStyle name="_석은희지압보도_내역서-최종0223_철거 및 이설수량산출-학교숲" xfId="9058"/>
    <cellStyle name="_석은희지압보도_내역서-최종0223_철거 및 이설수량산출-학교숲_국건토공및흙막이공사외부발주요청서(현설자료포함)-1" xfId="9059"/>
    <cellStyle name="_석은희지압보도_철거 및 이설수량산출-학교숲" xfId="9060"/>
    <cellStyle name="_석은희지압보도_철거 및 이설수량산출-학교숲_국건토공및흙막이공사외부발주요청서(현설자료포함)-1" xfId="9061"/>
    <cellStyle name="_설계내역서0312" xfId="9062"/>
    <cellStyle name="_설계서-신정공원" xfId="9063"/>
    <cellStyle name="_설계참고자료1" xfId="2652"/>
    <cellStyle name="_설치공사견적(광신vas040218)" xfId="1692"/>
    <cellStyle name="_성남판교" xfId="1693"/>
    <cellStyle name="_성남판교-원격검침공사" xfId="1694"/>
    <cellStyle name="_송도신도시" xfId="1695"/>
    <cellStyle name="_송부용자료(준공청소 년간단가)" xfId="2653"/>
    <cellStyle name="_수량산출서" xfId="9064"/>
    <cellStyle name="_수량제목" xfId="9065"/>
    <cellStyle name="_수량제목_내역서" xfId="9066"/>
    <cellStyle name="_숭실대학교 걷고싶은 거리 녹화사업" xfId="9067"/>
    <cellStyle name="_신도림아파트임시" xfId="1696"/>
    <cellStyle name="_신원종합건설 서울산업대학교 현장설명서" xfId="240"/>
    <cellStyle name="_신원종합건설 서울산업대학교 현장설명서제출" xfId="241"/>
    <cellStyle name="_신탄진선(태림)" xfId="9068"/>
    <cellStyle name="_실행내역2001년1월변경" xfId="2654"/>
    <cellStyle name="_실행내역2001년1월변경_견적-금호10구역" xfId="2655"/>
    <cellStyle name="_실행내역2001년1월변경_견적-금호10구역_Book1" xfId="2656"/>
    <cellStyle name="_실행내역2001년1월변경_견적-금호10구역_견적-금호10구역" xfId="2657"/>
    <cellStyle name="_실행내역2001년1월변경_견적-금호10구역_견적-금호10구역-1" xfId="2658"/>
    <cellStyle name="_실행내역2001년1월변경_견적-금호10구역_실기성-금호10구역" xfId="2659"/>
    <cellStyle name="_실행내역2001년1월변경_번영교2001년사업보고" xfId="2660"/>
    <cellStyle name="_실행내역2001년1월변경_번영교2001년사업보고_견적-금호10구역" xfId="2661"/>
    <cellStyle name="_실행내역2001년1월변경_번영교2001년사업보고_견적-금호10구역_Book1" xfId="2662"/>
    <cellStyle name="_실행내역2001년1월변경_번영교2001년사업보고_견적-금호10구역_견적-금호10구역" xfId="2663"/>
    <cellStyle name="_실행내역2001년1월변경_번영교2001년사업보고_견적-금호10구역_견적-금호10구역-1" xfId="2664"/>
    <cellStyle name="_실행내역2001년1월변경_번영교2001년사업보고_견적-금호10구역_실기성-금호10구역" xfId="2665"/>
    <cellStyle name="_실행내역2001년1월변경_현장운영계획(2001.2.6)" xfId="2666"/>
    <cellStyle name="_실행내역2001년1월변경_현장운영계획(2001.2.6)_견적-금호10구역" xfId="2667"/>
    <cellStyle name="_실행내역2001년1월변경_현장운영계획(2001.2.6)_견적-금호10구역_Book1" xfId="2668"/>
    <cellStyle name="_실행내역2001년1월변경_현장운영계획(2001.2.6)_견적-금호10구역_견적-금호10구역" xfId="2669"/>
    <cellStyle name="_실행내역2001년1월변경_현장운영계획(2001.2.6)_견적-금호10구역_견적-금호10구역-1" xfId="2670"/>
    <cellStyle name="_실행내역2001년1월변경_현장운영계획(2001.2.6)_견적-금호10구역_실기성-금호10구역" xfId="2671"/>
    <cellStyle name="_실행표" xfId="1697"/>
    <cellStyle name="_안양월마트전기" xfId="1698"/>
    <cellStyle name="_안전보건11대 기본수칙" xfId="242"/>
    <cellStyle name="_양식" xfId="243"/>
    <cellStyle name="_양식_1" xfId="244"/>
    <cellStyle name="_양식_2" xfId="245"/>
    <cellStyle name="_영월군농촌폐기물(5768200000)" xfId="246"/>
    <cellStyle name="_영월군농촌폐기물(5768200000)_운일암 반일암" xfId="247"/>
    <cellStyle name="_영월군농촌폐기물(5768200000)_입찰내역(삽교천석우옥금제)" xfId="248"/>
    <cellStyle name="_영월군농촌폐기물(5768200000)_입찰내역(삽교천석우옥금제)_운일암 반일암" xfId="249"/>
    <cellStyle name="_영월군농촌폐기물(5768200000)_입찰내역(삽교천석우옥금제)_입찰내역(삽교천석우옥금제)" xfId="250"/>
    <cellStyle name="_영월군농촌폐기물(5768200000)_입찰내역(삽교천석우옥금제)_입찰내역(삽교천석우옥금제)_운일암 반일암" xfId="251"/>
    <cellStyle name="_영월군농촌폐기물(5768200000)_투찰내역" xfId="252"/>
    <cellStyle name="_영월군농촌폐기물(5768200000)_투찰내역_운일암 반일암" xfId="253"/>
    <cellStyle name="_영월군농촌폐기물(5768200000)_투찰내역_입찰내역(삽교천석우옥금제)" xfId="254"/>
    <cellStyle name="_영월군농촌폐기물(5768200000)_투찰내역_입찰내역(삽교천석우옥금제)_운일암 반일암" xfId="255"/>
    <cellStyle name="_영월군농촌폐기물(5768200000)_투찰내역_입찰내역(삽교천석우옥금제)_입찰내역(삽교천석우옥금제)" xfId="256"/>
    <cellStyle name="_영월군농촌폐기물(5768200000)_투찰내역_입찰내역(삽교천석우옥금제)_입찰내역(삽교천석우옥금제)_운일암 반일암" xfId="257"/>
    <cellStyle name="_오류동 토목공사 발의123" xfId="2672"/>
    <cellStyle name="_오리~죽전간 복선 전철 " xfId="1699"/>
    <cellStyle name="_온풍기(경기직교 기숙사동)(1차내역)" xfId="258"/>
    <cellStyle name="_왕가봉정비공사" xfId="9069"/>
    <cellStyle name="_우노꼬레리모델링" xfId="1700"/>
    <cellStyle name="_울진고등학교B동교사증축 내역서" xfId="259"/>
    <cellStyle name="_원가계산서" xfId="9070"/>
    <cellStyle name="_원가상세내역서 " xfId="1701"/>
    <cellStyle name="_원미고등학교2007.2.15" xfId="9071"/>
    <cellStyle name="_월곶2자동하도신청" xfId="1702"/>
    <cellStyle name="_월곶4-2블럭" xfId="1703"/>
    <cellStyle name="_월곶4-2블럭_2개역" xfId="1704"/>
    <cellStyle name="_월곶4-2블럭_2개역 도면" xfId="1705"/>
    <cellStyle name="_월곶4-2블럭_2개역-1" xfId="1706"/>
    <cellStyle name="_월곶4-2블럭_하남풍산(쌍용)" xfId="1707"/>
    <cellStyle name="_월곶4-2블럭공내역서(자동제어)" xfId="1708"/>
    <cellStyle name="_월곶4-2블럭공내역서(자동제어)_2개역" xfId="1709"/>
    <cellStyle name="_월곶4-2블럭공내역서(자동제어)_2개역 도면" xfId="1710"/>
    <cellStyle name="_월곶4-2블럭공내역서(자동제어)_2개역-1" xfId="1711"/>
    <cellStyle name="_월곶4-2블럭공내역서(자동제어)_하남풍산(쌍용)" xfId="1712"/>
    <cellStyle name="_월기성(경남)" xfId="2673"/>
    <cellStyle name="_월기성(경남)_견적-금호10구역" xfId="2674"/>
    <cellStyle name="_월기성(경남)_견적-금호10구역_Book1" xfId="2675"/>
    <cellStyle name="_월기성(경남)_견적-금호10구역_견적-금호10구역" xfId="2676"/>
    <cellStyle name="_월기성(경남)_견적-금호10구역_견적-금호10구역-1" xfId="2677"/>
    <cellStyle name="_월기성(경남)_견적-금호10구역_실기성-금호10구역" xfId="2678"/>
    <cellStyle name="_월말기성" xfId="2679"/>
    <cellStyle name="_월말기성_견적-금호10구역" xfId="2680"/>
    <cellStyle name="_월말기성_견적-금호10구역_Book1" xfId="2681"/>
    <cellStyle name="_월말기성_견적-금호10구역_견적-금호10구역" xfId="2682"/>
    <cellStyle name="_월말기성_견적-금호10구역_견적-금호10구역-1" xfId="2683"/>
    <cellStyle name="_월말기성_견적-금호10구역_실기성-금호10구역" xfId="2684"/>
    <cellStyle name="_유첨3(서식)" xfId="260"/>
    <cellStyle name="_유첨3(서식)_1" xfId="261"/>
    <cellStyle name="_은평공원테니스장정비공사" xfId="9072"/>
    <cellStyle name="_의왕내손 자동제어공사 현설공내역서(최종)" xfId="1713"/>
    <cellStyle name="_의정부 금오아파트" xfId="1714"/>
    <cellStyle name="_의정부 금오아파트_2개역" xfId="1715"/>
    <cellStyle name="_의정부 금오아파트_2개역 도면" xfId="1716"/>
    <cellStyle name="_의정부 금오아파트_2개역-1" xfId="1717"/>
    <cellStyle name="_의정부 금오아파트_하남풍산(쌍용)" xfId="1718"/>
    <cellStyle name="_이동차량충돌장치공사견적(광신040220)" xfId="1719"/>
    <cellStyle name="_인건공수" xfId="1720"/>
    <cellStyle name="_인원계획표 " xfId="262"/>
    <cellStyle name="_인원계획표 _2개역" xfId="1721"/>
    <cellStyle name="_인원계획표 _2개역 도면" xfId="1722"/>
    <cellStyle name="_인원계획표 _2개역-1" xfId="1723"/>
    <cellStyle name="_인원계획표 _HQ2615(과천3단지2공구-SIEMENS)내역서" xfId="1724"/>
    <cellStyle name="_인원계획표 _Sheet1" xfId="466"/>
    <cellStyle name="_인원계획표 _Sheet1_운일암 반일암" xfId="467"/>
    <cellStyle name="_인원계획표 _Sheet1_정읍천(입찰내역)_1안" xfId="468"/>
    <cellStyle name="_인원계획표 _Sheet1_정읍천(입찰내역)_1안_운일암 반일암" xfId="469"/>
    <cellStyle name="_인원계획표 _거제U-2(3차)" xfId="263"/>
    <cellStyle name="_인원계획표 _거제U-2(3차)_Sheet1" xfId="323"/>
    <cellStyle name="_인원계획표 _거제U-2(3차)_Sheet1_운일암 반일암" xfId="324"/>
    <cellStyle name="_인원계획표 _거제U-2(3차)_Sheet1_정읍천(입찰내역)_1안" xfId="325"/>
    <cellStyle name="_인원계획표 _거제U-2(3차)_Sheet1_정읍천(입찰내역)_1안_운일암 반일암" xfId="326"/>
    <cellStyle name="_인원계획표 _거제U-2(3차)_거제U-2(3차)" xfId="264"/>
    <cellStyle name="_인원계획표 _거제U-2(3차)_거제U-2(3차)_Sheet1" xfId="292"/>
    <cellStyle name="_인원계획표 _거제U-2(3차)_거제U-2(3차)_Sheet1_운일암 반일암" xfId="293"/>
    <cellStyle name="_인원계획표 _거제U-2(3차)_거제U-2(3차)_Sheet1_정읍천(입찰내역)_1안" xfId="294"/>
    <cellStyle name="_인원계획표 _거제U-2(3차)_거제U-2(3차)_Sheet1_정읍천(입찰내역)_1안_운일암 반일암" xfId="295"/>
    <cellStyle name="_인원계획표 _거제U-2(3차)_거제U-2(3차)_서후-평은(투찰)" xfId="265"/>
    <cellStyle name="_인원계획표 _거제U-2(3차)_거제U-2(3차)_서후-평은(투찰)_Sheet1" xfId="277"/>
    <cellStyle name="_인원계획표 _거제U-2(3차)_거제U-2(3차)_서후-평은(투찰)_Sheet1_운일암 반일암" xfId="278"/>
    <cellStyle name="_인원계획표 _거제U-2(3차)_거제U-2(3차)_서후-평은(투찰)_Sheet1_정읍천(입찰내역)_1안" xfId="279"/>
    <cellStyle name="_인원계획표 _거제U-2(3차)_거제U-2(3차)_서후-평은(투찰)_Sheet1_정읍천(입찰내역)_1안_운일암 반일암" xfId="280"/>
    <cellStyle name="_인원계획표 _거제U-2(3차)_거제U-2(3차)_서후-평은(투찰)_운일암 반일암" xfId="266"/>
    <cellStyle name="_인원계획표 _거제U-2(3차)_거제U-2(3차)_서후-평은(투찰)_정읍천(입찰내역)_1안" xfId="267"/>
    <cellStyle name="_인원계획표 _거제U-2(3차)_거제U-2(3차)_서후-평은(투찰)_정읍천(입찰내역)_1안_1" xfId="268"/>
    <cellStyle name="_인원계획표 _거제U-2(3차)_거제U-2(3차)_서후-평은(투찰)_정읍천(입찰내역)_1안_1_운일암 반일암" xfId="269"/>
    <cellStyle name="_인원계획표 _거제U-2(3차)_거제U-2(3차)_서후-평은(투찰)_정읍천(입찰내역)_1안_운일암 반일암" xfId="270"/>
    <cellStyle name="_인원계획표 _거제U-2(3차)_거제U-2(3차)_서후-평은(투찰)_정읍천(입찰내역)_1안_정읍천(입찰내역)_1안" xfId="271"/>
    <cellStyle name="_인원계획표 _거제U-2(3차)_거제U-2(3차)_서후-평은(투찰)_정읍천(입찰내역)_1안_정읍천(입찰내역)_1안_운일암 반일암" xfId="272"/>
    <cellStyle name="_인원계획표 _거제U-2(3차)_거제U-2(3차)_서후-평은(투찰)_정읍천(입찰내역)_2안" xfId="273"/>
    <cellStyle name="_인원계획표 _거제U-2(3차)_거제U-2(3차)_서후-평은(투찰)_정읍천(입찰내역)_2안_운일암 반일암" xfId="274"/>
    <cellStyle name="_인원계획표 _거제U-2(3차)_거제U-2(3차)_서후-평은(투찰)_정읍천(입찰내역)_2안_정읍천(입찰내역)_1안" xfId="275"/>
    <cellStyle name="_인원계획표 _거제U-2(3차)_거제U-2(3차)_서후-평은(투찰)_정읍천(입찰내역)_2안_정읍천(입찰내역)_1안_운일암 반일암" xfId="276"/>
    <cellStyle name="_인원계획표 _거제U-2(3차)_거제U-2(3차)_운일암 반일암" xfId="281"/>
    <cellStyle name="_인원계획표 _거제U-2(3차)_거제U-2(3차)_정읍천(입찰내역)_1안" xfId="282"/>
    <cellStyle name="_인원계획표 _거제U-2(3차)_거제U-2(3차)_정읍천(입찰내역)_1안_1" xfId="283"/>
    <cellStyle name="_인원계획표 _거제U-2(3차)_거제U-2(3차)_정읍천(입찰내역)_1안_1_운일암 반일암" xfId="284"/>
    <cellStyle name="_인원계획표 _거제U-2(3차)_거제U-2(3차)_정읍천(입찰내역)_1안_운일암 반일암" xfId="285"/>
    <cellStyle name="_인원계획표 _거제U-2(3차)_거제U-2(3차)_정읍천(입찰내역)_1안_정읍천(입찰내역)_1안" xfId="286"/>
    <cellStyle name="_인원계획표 _거제U-2(3차)_거제U-2(3차)_정읍천(입찰내역)_1안_정읍천(입찰내역)_1안_운일암 반일암" xfId="287"/>
    <cellStyle name="_인원계획표 _거제U-2(3차)_거제U-2(3차)_정읍천(입찰내역)_2안" xfId="288"/>
    <cellStyle name="_인원계획표 _거제U-2(3차)_거제U-2(3차)_정읍천(입찰내역)_2안_운일암 반일암" xfId="289"/>
    <cellStyle name="_인원계획표 _거제U-2(3차)_거제U-2(3차)_정읍천(입찰내역)_2안_정읍천(입찰내역)_1안" xfId="290"/>
    <cellStyle name="_인원계획표 _거제U-2(3차)_거제U-2(3차)_정읍천(입찰내역)_2안_정읍천(입찰내역)_1안_운일암 반일암" xfId="291"/>
    <cellStyle name="_인원계획표 _거제U-2(3차)_서후-평은(투찰)" xfId="296"/>
    <cellStyle name="_인원계획표 _거제U-2(3차)_서후-평은(투찰)_Sheet1" xfId="308"/>
    <cellStyle name="_인원계획표 _거제U-2(3차)_서후-평은(투찰)_Sheet1_운일암 반일암" xfId="309"/>
    <cellStyle name="_인원계획표 _거제U-2(3차)_서후-평은(투찰)_Sheet1_정읍천(입찰내역)_1안" xfId="310"/>
    <cellStyle name="_인원계획표 _거제U-2(3차)_서후-평은(투찰)_Sheet1_정읍천(입찰내역)_1안_운일암 반일암" xfId="311"/>
    <cellStyle name="_인원계획표 _거제U-2(3차)_서후-평은(투찰)_운일암 반일암" xfId="297"/>
    <cellStyle name="_인원계획표 _거제U-2(3차)_서후-평은(투찰)_정읍천(입찰내역)_1안" xfId="298"/>
    <cellStyle name="_인원계획표 _거제U-2(3차)_서후-평은(투찰)_정읍천(입찰내역)_1안_1" xfId="299"/>
    <cellStyle name="_인원계획표 _거제U-2(3차)_서후-평은(투찰)_정읍천(입찰내역)_1안_1_운일암 반일암" xfId="300"/>
    <cellStyle name="_인원계획표 _거제U-2(3차)_서후-평은(투찰)_정읍천(입찰내역)_1안_운일암 반일암" xfId="301"/>
    <cellStyle name="_인원계획표 _거제U-2(3차)_서후-평은(투찰)_정읍천(입찰내역)_1안_정읍천(입찰내역)_1안" xfId="302"/>
    <cellStyle name="_인원계획표 _거제U-2(3차)_서후-평은(투찰)_정읍천(입찰내역)_1안_정읍천(입찰내역)_1안_운일암 반일암" xfId="303"/>
    <cellStyle name="_인원계획표 _거제U-2(3차)_서후-평은(투찰)_정읍천(입찰내역)_2안" xfId="304"/>
    <cellStyle name="_인원계획표 _거제U-2(3차)_서후-평은(투찰)_정읍천(입찰내역)_2안_운일암 반일암" xfId="305"/>
    <cellStyle name="_인원계획표 _거제U-2(3차)_서후-평은(투찰)_정읍천(입찰내역)_2안_정읍천(입찰내역)_1안" xfId="306"/>
    <cellStyle name="_인원계획표 _거제U-2(3차)_서후-평은(투찰)_정읍천(입찰내역)_2안_정읍천(입찰내역)_1안_운일암 반일암" xfId="307"/>
    <cellStyle name="_인원계획표 _거제U-2(3차)_운일암 반일암" xfId="312"/>
    <cellStyle name="_인원계획표 _거제U-2(3차)_정읍천(입찰내역)_1안" xfId="313"/>
    <cellStyle name="_인원계획표 _거제U-2(3차)_정읍천(입찰내역)_1안_1" xfId="314"/>
    <cellStyle name="_인원계획표 _거제U-2(3차)_정읍천(입찰내역)_1안_1_운일암 반일암" xfId="315"/>
    <cellStyle name="_인원계획표 _거제U-2(3차)_정읍천(입찰내역)_1안_운일암 반일암" xfId="316"/>
    <cellStyle name="_인원계획표 _거제U-2(3차)_정읍천(입찰내역)_1안_정읍천(입찰내역)_1안" xfId="317"/>
    <cellStyle name="_인원계획표 _거제U-2(3차)_정읍천(입찰내역)_1안_정읍천(입찰내역)_1안_운일암 반일암" xfId="318"/>
    <cellStyle name="_인원계획표 _거제U-2(3차)_정읍천(입찰내역)_2안" xfId="319"/>
    <cellStyle name="_인원계획표 _거제U-2(3차)_정읍천(입찰내역)_2안_운일암 반일암" xfId="320"/>
    <cellStyle name="_인원계획표 _거제U-2(3차)_정읍천(입찰내역)_2안_정읍천(입찰내역)_1안" xfId="321"/>
    <cellStyle name="_인원계획표 _거제U-2(3차)_정읍천(입찰내역)_2안_정읍천(입찰내역)_1안_운일암 반일암" xfId="322"/>
    <cellStyle name="_인원계획표 _견적-금호10구역" xfId="2685"/>
    <cellStyle name="_인원계획표 _견적-금호10구역_Book1" xfId="2686"/>
    <cellStyle name="_인원계획표 _견적-금호10구역_견적-금호10구역" xfId="2687"/>
    <cellStyle name="_인원계획표 _견적-금호10구역_견적-금호10구역-1" xfId="2688"/>
    <cellStyle name="_인원계획표 _견적-금호10구역_실기성-금호10구역" xfId="2689"/>
    <cellStyle name="_인원계획표 _광장주차장" xfId="1725"/>
    <cellStyle name="_인원계획표 _광장주차장_HQ2615(과천3단지2공구-SIEMENS)내역서" xfId="1726"/>
    <cellStyle name="_인원계획표 _기성보고" xfId="2690"/>
    <cellStyle name="_인원계획표 _기성보고_견적-금호10구역" xfId="2691"/>
    <cellStyle name="_인원계획표 _기성보고_견적-금호10구역_Book1" xfId="2692"/>
    <cellStyle name="_인원계획표 _기성보고_견적-금호10구역_견적-금호10구역" xfId="2693"/>
    <cellStyle name="_인원계획표 _기성보고_견적-금호10구역_견적-금호10구역-1" xfId="2694"/>
    <cellStyle name="_인원계획표 _기성보고_견적-금호10구역_실기성-금호10구역" xfId="2695"/>
    <cellStyle name="_인원계획표 _기성보고01월" xfId="2696"/>
    <cellStyle name="_인원계획표 _기성보고01월_견적-금호10구역" xfId="2697"/>
    <cellStyle name="_인원계획표 _기성보고01월_견적-금호10구역_Book1" xfId="2698"/>
    <cellStyle name="_인원계획표 _기성보고01월_견적-금호10구역_견적-금호10구역" xfId="2699"/>
    <cellStyle name="_인원계획표 _기성보고01월_견적-금호10구역_견적-금호10구역-1" xfId="2700"/>
    <cellStyle name="_인원계획표 _기성보고01월_견적-금호10구역_실기성-금호10구역" xfId="2701"/>
    <cellStyle name="_인원계획표 _기성보고12월" xfId="2702"/>
    <cellStyle name="_인원계획표 _기성보고12월_견적-금호10구역" xfId="2703"/>
    <cellStyle name="_인원계획표 _기성보고12월_견적-금호10구역_Book1" xfId="2704"/>
    <cellStyle name="_인원계획표 _기성보고12월_견적-금호10구역_견적-금호10구역" xfId="2705"/>
    <cellStyle name="_인원계획표 _기성보고12월_견적-금호10구역_견적-금호10구역-1" xfId="2706"/>
    <cellStyle name="_인원계획표 _기성보고12월_견적-금호10구역_실기성-금호10구역" xfId="2707"/>
    <cellStyle name="_인원계획표 _노원문화회관전기" xfId="1727"/>
    <cellStyle name="_인원계획표 _노원문화회관전기_HQ2615(과천3단지2공구-SIEMENS)내역서" xfId="1728"/>
    <cellStyle name="_인원계획표 _노원문화회관전기_신사동업무시설빌딩분리" xfId="1729"/>
    <cellStyle name="_인원계획표 _노원문화회관전기_신사동업무시설빌딩분리_HQ2615(과천3단지2공구-SIEMENS)내역서" xfId="1730"/>
    <cellStyle name="_인원계획표 _노원문화회관전기_입찰견적서(제출)" xfId="1731"/>
    <cellStyle name="_인원계획표 _노원문화회관전기_입찰견적서(제출)_HQ2615(과천3단지2공구-SIEMENS)내역서" xfId="1732"/>
    <cellStyle name="_인원계획표 _노원문화회관전기_입찰견적서(제출-세원NEGO)" xfId="1733"/>
    <cellStyle name="_인원계획표 _노원문화회관전기_입찰견적서(제출-세원NEGO)_HQ2615(과천3단지2공구-SIEMENS)내역서" xfId="1734"/>
    <cellStyle name="_인원계획표 _노원문화회관전기_입찰견적서(제출-수정)" xfId="1735"/>
    <cellStyle name="_인원계획표 _노원문화회관전기_입찰견적서(제출-수정)_HQ2615(과천3단지2공구-SIEMENS)내역서" xfId="1736"/>
    <cellStyle name="_인원계획표 _대안투찰내역(0221)" xfId="327"/>
    <cellStyle name="_인원계획표 _대안투찰내역(0221)_Sheet1" xfId="339"/>
    <cellStyle name="_인원계획표 _대안투찰내역(0221)_Sheet1_운일암 반일암" xfId="340"/>
    <cellStyle name="_인원계획표 _대안투찰내역(0221)_Sheet1_정읍천(입찰내역)_1안" xfId="341"/>
    <cellStyle name="_인원계획표 _대안투찰내역(0221)_Sheet1_정읍천(입찰내역)_1안_운일암 반일암" xfId="342"/>
    <cellStyle name="_인원계획표 _대안투찰내역(0221)_운일암 반일암" xfId="328"/>
    <cellStyle name="_인원계획표 _대안투찰내역(0221)_정읍천(입찰내역)_1안" xfId="329"/>
    <cellStyle name="_인원계획표 _대안투찰내역(0221)_정읍천(입찰내역)_1안_1" xfId="330"/>
    <cellStyle name="_인원계획표 _대안투찰내역(0221)_정읍천(입찰내역)_1안_1_운일암 반일암" xfId="331"/>
    <cellStyle name="_인원계획표 _대안투찰내역(0221)_정읍천(입찰내역)_1안_운일암 반일암" xfId="332"/>
    <cellStyle name="_인원계획표 _대안투찰내역(0221)_정읍천(입찰내역)_1안_정읍천(입찰내역)_1안" xfId="333"/>
    <cellStyle name="_인원계획표 _대안투찰내역(0221)_정읍천(입찰내역)_1안_정읍천(입찰내역)_1안_운일암 반일암" xfId="334"/>
    <cellStyle name="_인원계획표 _대안투찰내역(0221)_정읍천(입찰내역)_2안" xfId="335"/>
    <cellStyle name="_인원계획표 _대안투찰내역(0221)_정읍천(입찰내역)_2안_운일암 반일암" xfId="336"/>
    <cellStyle name="_인원계획표 _대안투찰내역(0221)_정읍천(입찰내역)_2안_정읍천(입찰내역)_1안" xfId="337"/>
    <cellStyle name="_인원계획표 _대안투찰내역(0221)_정읍천(입찰내역)_2안_정읍천(입찰내역)_1안_운일암 반일암" xfId="338"/>
    <cellStyle name="_인원계획표 _대안투찰내역(0223)" xfId="343"/>
    <cellStyle name="_인원계획표 _대안투찰내역(0223)_Sheet1" xfId="355"/>
    <cellStyle name="_인원계획표 _대안투찰내역(0223)_Sheet1_운일암 반일암" xfId="356"/>
    <cellStyle name="_인원계획표 _대안투찰내역(0223)_Sheet1_정읍천(입찰내역)_1안" xfId="357"/>
    <cellStyle name="_인원계획표 _대안투찰내역(0223)_Sheet1_정읍천(입찰내역)_1안_운일암 반일암" xfId="358"/>
    <cellStyle name="_인원계획표 _대안투찰내역(0223)_운일암 반일암" xfId="344"/>
    <cellStyle name="_인원계획표 _대안투찰내역(0223)_정읍천(입찰내역)_1안" xfId="345"/>
    <cellStyle name="_인원계획표 _대안투찰내역(0223)_정읍천(입찰내역)_1안_1" xfId="346"/>
    <cellStyle name="_인원계획표 _대안투찰내역(0223)_정읍천(입찰내역)_1안_1_운일암 반일암" xfId="347"/>
    <cellStyle name="_인원계획표 _대안투찰내역(0223)_정읍천(입찰내역)_1안_운일암 반일암" xfId="348"/>
    <cellStyle name="_인원계획표 _대안투찰내역(0223)_정읍천(입찰내역)_1안_정읍천(입찰내역)_1안" xfId="349"/>
    <cellStyle name="_인원계획표 _대안투찰내역(0223)_정읍천(입찰내역)_1안_정읍천(입찰내역)_1안_운일암 반일암" xfId="350"/>
    <cellStyle name="_인원계획표 _대안투찰내역(0223)_정읍천(입찰내역)_2안" xfId="351"/>
    <cellStyle name="_인원계획표 _대안투찰내역(0223)_정읍천(입찰내역)_2안_운일암 반일암" xfId="352"/>
    <cellStyle name="_인원계획표 _대안투찰내역(0223)_정읍천(입찰내역)_2안_정읍천(입찰내역)_1안" xfId="353"/>
    <cellStyle name="_인원계획표 _대안투찰내역(0223)_정읍천(입찰내역)_2안_정읍천(입찰내역)_1안_운일암 반일암" xfId="354"/>
    <cellStyle name="_인원계획표 _대안투찰내역(확정본0226)" xfId="359"/>
    <cellStyle name="_인원계획표 _대안투찰내역(확정본0226)_Sheet1" xfId="371"/>
    <cellStyle name="_인원계획표 _대안투찰내역(확정본0226)_Sheet1_운일암 반일암" xfId="372"/>
    <cellStyle name="_인원계획표 _대안투찰내역(확정본0226)_Sheet1_정읍천(입찰내역)_1안" xfId="373"/>
    <cellStyle name="_인원계획표 _대안투찰내역(확정본0226)_Sheet1_정읍천(입찰내역)_1안_운일암 반일암" xfId="374"/>
    <cellStyle name="_인원계획표 _대안투찰내역(확정본0226)_운일암 반일암" xfId="360"/>
    <cellStyle name="_인원계획표 _대안투찰내역(확정본0226)_정읍천(입찰내역)_1안" xfId="361"/>
    <cellStyle name="_인원계획표 _대안투찰내역(확정본0226)_정읍천(입찰내역)_1안_1" xfId="362"/>
    <cellStyle name="_인원계획표 _대안투찰내역(확정본0226)_정읍천(입찰내역)_1안_1_운일암 반일암" xfId="363"/>
    <cellStyle name="_인원계획표 _대안투찰내역(확정본0226)_정읍천(입찰내역)_1안_운일암 반일암" xfId="364"/>
    <cellStyle name="_인원계획표 _대안투찰내역(확정본0226)_정읍천(입찰내역)_1안_정읍천(입찰내역)_1안" xfId="365"/>
    <cellStyle name="_인원계획표 _대안투찰내역(확정본0226)_정읍천(입찰내역)_1안_정읍천(입찰내역)_1안_운일암 반일암" xfId="366"/>
    <cellStyle name="_인원계획표 _대안투찰내역(확정본0226)_정읍천(입찰내역)_2안" xfId="367"/>
    <cellStyle name="_인원계획표 _대안투찰내역(확정본0226)_정읍천(입찰내역)_2안_운일암 반일암" xfId="368"/>
    <cellStyle name="_인원계획표 _대안투찰내역(확정본0226)_정읍천(입찰내역)_2안_정읍천(입찰내역)_1안" xfId="369"/>
    <cellStyle name="_인원계획표 _대안투찰내역(확정본0226)_정읍천(입찰내역)_2안_정읍천(입찰내역)_1안_운일암 반일암" xfId="370"/>
    <cellStyle name="_인원계획표 _대전저유소탱크전기계장공사" xfId="1737"/>
    <cellStyle name="_인원계획표 _대전저유소탱크전기계장공사_HQ2615(과천3단지2공구-SIEMENS)내역서" xfId="1738"/>
    <cellStyle name="_인원계획표 _대전저유소탱크전기계장공사_광장주차장" xfId="1739"/>
    <cellStyle name="_인원계획표 _대전저유소탱크전기계장공사_광장주차장_HQ2615(과천3단지2공구-SIEMENS)내역서" xfId="1740"/>
    <cellStyle name="_인원계획표 _대전저유소탱크전기계장공사_신사동업무시설빌딩분리" xfId="1741"/>
    <cellStyle name="_인원계획표 _대전저유소탱크전기계장공사_신사동업무시설빌딩분리_HQ2615(과천3단지2공구-SIEMENS)내역서" xfId="1742"/>
    <cellStyle name="_인원계획표 _대전저유소탱크전기계장공사_입찰견적서(제출)" xfId="1743"/>
    <cellStyle name="_인원계획표 _대전저유소탱크전기계장공사_입찰견적서(제출)_HQ2615(과천3단지2공구-SIEMENS)내역서" xfId="1744"/>
    <cellStyle name="_인원계획표 _대전저유소탱크전기계장공사_입찰견적서(제출-세원NEGO)" xfId="1745"/>
    <cellStyle name="_인원계획표 _대전저유소탱크전기계장공사_입찰견적서(제출-세원NEGO)_HQ2615(과천3단지2공구-SIEMENS)내역서" xfId="1746"/>
    <cellStyle name="_인원계획표 _대전저유소탱크전기계장공사_입찰견적서(제출-수정)" xfId="1747"/>
    <cellStyle name="_인원계획표 _대전저유소탱크전기계장공사_입찰견적서(제출-수정)_HQ2615(과천3단지2공구-SIEMENS)내역서" xfId="1748"/>
    <cellStyle name="_인원계획표 _도곡동임시" xfId="1749"/>
    <cellStyle name="_인원계획표 _도곡동임시_HQ2615(과천3단지2공구-SIEMENS)내역서" xfId="1750"/>
    <cellStyle name="_인원계획표 _도곡동임시_신사동업무시설빌딩분리" xfId="1751"/>
    <cellStyle name="_인원계획표 _도곡동임시_신사동업무시설빌딩분리_HQ2615(과천3단지2공구-SIEMENS)내역서" xfId="1752"/>
    <cellStyle name="_인원계획표 _도곡동임시_입찰견적서(제출)" xfId="1753"/>
    <cellStyle name="_인원계획표 _도곡동임시_입찰견적서(제출)_HQ2615(과천3단지2공구-SIEMENS)내역서" xfId="1754"/>
    <cellStyle name="_인원계획표 _도곡동임시_입찰견적서(제출-세원NEGO)" xfId="1755"/>
    <cellStyle name="_인원계획표 _도곡동임시_입찰견적서(제출-세원NEGO)_HQ2615(과천3단지2공구-SIEMENS)내역서" xfId="1756"/>
    <cellStyle name="_인원계획표 _도곡동임시_입찰견적서(제출-수정)" xfId="1757"/>
    <cellStyle name="_인원계획표 _도곡동임시_입찰견적서(제출-수정)_HQ2615(과천3단지2공구-SIEMENS)내역서" xfId="1758"/>
    <cellStyle name="_인원계획표 _도급실행0211" xfId="375"/>
    <cellStyle name="_인원계획표 _도급실행0211_Sheet1" xfId="387"/>
    <cellStyle name="_인원계획표 _도급실행0211_Sheet1_운일암 반일암" xfId="388"/>
    <cellStyle name="_인원계획표 _도급실행0211_Sheet1_정읍천(입찰내역)_1안" xfId="389"/>
    <cellStyle name="_인원계획표 _도급실행0211_Sheet1_정읍천(입찰내역)_1안_운일암 반일암" xfId="390"/>
    <cellStyle name="_인원계획표 _도급실행0211_운일암 반일암" xfId="376"/>
    <cellStyle name="_인원계획표 _도급실행0211_정읍천(입찰내역)_1안" xfId="377"/>
    <cellStyle name="_인원계획표 _도급실행0211_정읍천(입찰내역)_1안_1" xfId="378"/>
    <cellStyle name="_인원계획표 _도급실행0211_정읍천(입찰내역)_1안_1_운일암 반일암" xfId="379"/>
    <cellStyle name="_인원계획표 _도급실행0211_정읍천(입찰내역)_1안_운일암 반일암" xfId="380"/>
    <cellStyle name="_인원계획표 _도급실행0211_정읍천(입찰내역)_1안_정읍천(입찰내역)_1안" xfId="381"/>
    <cellStyle name="_인원계획표 _도급실행0211_정읍천(입찰내역)_1안_정읍천(입찰내역)_1안_운일암 반일암" xfId="382"/>
    <cellStyle name="_인원계획표 _도급실행0211_정읍천(입찰내역)_2안" xfId="383"/>
    <cellStyle name="_인원계획표 _도급실행0211_정읍천(입찰내역)_2안_운일암 반일암" xfId="384"/>
    <cellStyle name="_인원계획표 _도급실행0211_정읍천(입찰내역)_2안_정읍천(입찰내역)_1안" xfId="385"/>
    <cellStyle name="_인원계획표 _도급실행0211_정읍천(입찰내역)_2안_정읍천(입찰내역)_1안_운일암 반일암" xfId="386"/>
    <cellStyle name="_인원계획표 _번영교2001년사업보고" xfId="2708"/>
    <cellStyle name="_인원계획표 _번영교2001년사업보고_견적-금호10구역" xfId="2709"/>
    <cellStyle name="_인원계획표 _번영교2001년사업보고_견적-금호10구역_Book1" xfId="2710"/>
    <cellStyle name="_인원계획표 _번영교2001년사업보고_견적-금호10구역_견적-금호10구역" xfId="2711"/>
    <cellStyle name="_인원계획표 _번영교2001년사업보고_견적-금호10구역_견적-금호10구역-1" xfId="2712"/>
    <cellStyle name="_인원계획표 _번영교2001년사업보고_견적-금호10구역_실기성-금호10구역" xfId="2713"/>
    <cellStyle name="_인원계획표 _번영교실단가작업(현장)" xfId="2714"/>
    <cellStyle name="_인원계획표 _번영교실단가작업(현장)_견적-금호10구역" xfId="2715"/>
    <cellStyle name="_인원계획표 _번영교실단가작업(현장)_견적-금호10구역_Book1" xfId="2716"/>
    <cellStyle name="_인원계획표 _번영교실단가작업(현장)_견적-금호10구역_견적-금호10구역" xfId="2717"/>
    <cellStyle name="_인원계획표 _번영교실단가작업(현장)_견적-금호10구역_견적-금호10구역-1" xfId="2718"/>
    <cellStyle name="_인원계획표 _번영교실단가작업(현장)_견적-금호10구역_실기성-금호10구역" xfId="2719"/>
    <cellStyle name="_인원계획표 _부천 소사" xfId="1759"/>
    <cellStyle name="_인원계획표 _부천 소사 2차" xfId="1760"/>
    <cellStyle name="_인원계획표 _부천 소사 2차_HQ2615(과천3단지2공구-SIEMENS)내역서" xfId="1761"/>
    <cellStyle name="_인원계획표 _부천 소사 2차_신사동업무시설빌딩분리" xfId="1762"/>
    <cellStyle name="_인원계획표 _부천 소사 2차_신사동업무시설빌딩분리_HQ2615(과천3단지2공구-SIEMENS)내역서" xfId="1763"/>
    <cellStyle name="_인원계획표 _부천 소사 2차_입찰견적서(제출)" xfId="1764"/>
    <cellStyle name="_인원계획표 _부천 소사 2차_입찰견적서(제출)_HQ2615(과천3단지2공구-SIEMENS)내역서" xfId="1765"/>
    <cellStyle name="_인원계획표 _부천 소사 2차_입찰견적서(제출-세원NEGO)" xfId="1766"/>
    <cellStyle name="_인원계획표 _부천 소사 2차_입찰견적서(제출-세원NEGO)_HQ2615(과천3단지2공구-SIEMENS)내역서" xfId="1767"/>
    <cellStyle name="_인원계획표 _부천 소사 2차_입찰견적서(제출-수정)" xfId="1768"/>
    <cellStyle name="_인원계획표 _부천 소사 2차_입찰견적서(제출-수정)_HQ2615(과천3단지2공구-SIEMENS)내역서" xfId="1769"/>
    <cellStyle name="_인원계획표 _부천 소사_HQ2615(과천3단지2공구-SIEMENS)내역서" xfId="1770"/>
    <cellStyle name="_인원계획표 _부천 소사_신사동업무시설빌딩분리" xfId="1771"/>
    <cellStyle name="_인원계획표 _부천 소사_신사동업무시설빌딩분리_HQ2615(과천3단지2공구-SIEMENS)내역서" xfId="1772"/>
    <cellStyle name="_인원계획표 _부천 소사_입찰견적서(제출)" xfId="1773"/>
    <cellStyle name="_인원계획표 _부천 소사_입찰견적서(제출)_HQ2615(과천3단지2공구-SIEMENS)내역서" xfId="1774"/>
    <cellStyle name="_인원계획표 _부천 소사_입찰견적서(제출-세원NEGO)" xfId="1775"/>
    <cellStyle name="_인원계획표 _부천 소사_입찰견적서(제출-세원NEGO)_HQ2615(과천3단지2공구-SIEMENS)내역서" xfId="1776"/>
    <cellStyle name="_인원계획표 _부천 소사_입찰견적서(제출-수정)" xfId="1777"/>
    <cellStyle name="_인원계획표 _부천 소사_입찰견적서(제출-수정)_HQ2615(과천3단지2공구-SIEMENS)내역서" xfId="1778"/>
    <cellStyle name="_인원계획표 _서후-평은(투찰)" xfId="391"/>
    <cellStyle name="_인원계획표 _서후-평은(투찰)_Sheet1" xfId="403"/>
    <cellStyle name="_인원계획표 _서후-평은(투찰)_Sheet1_운일암 반일암" xfId="404"/>
    <cellStyle name="_인원계획표 _서후-평은(투찰)_Sheet1_정읍천(입찰내역)_1안" xfId="405"/>
    <cellStyle name="_인원계획표 _서후-평은(투찰)_Sheet1_정읍천(입찰내역)_1안_운일암 반일암" xfId="406"/>
    <cellStyle name="_인원계획표 _서후-평은(투찰)_운일암 반일암" xfId="392"/>
    <cellStyle name="_인원계획표 _서후-평은(투찰)_정읍천(입찰내역)_1안" xfId="393"/>
    <cellStyle name="_인원계획표 _서후-평은(투찰)_정읍천(입찰내역)_1안_1" xfId="394"/>
    <cellStyle name="_인원계획표 _서후-평은(투찰)_정읍천(입찰내역)_1안_1_운일암 반일암" xfId="395"/>
    <cellStyle name="_인원계획표 _서후-평은(투찰)_정읍천(입찰내역)_1안_운일암 반일암" xfId="396"/>
    <cellStyle name="_인원계획표 _서후-평은(투찰)_정읍천(입찰내역)_1안_정읍천(입찰내역)_1안" xfId="397"/>
    <cellStyle name="_인원계획표 _서후-평은(투찰)_정읍천(입찰내역)_1안_정읍천(입찰내역)_1안_운일암 반일암" xfId="398"/>
    <cellStyle name="_인원계획표 _서후-평은(투찰)_정읍천(입찰내역)_2안" xfId="399"/>
    <cellStyle name="_인원계획표 _서후-평은(투찰)_정읍천(입찰내역)_2안_운일암 반일암" xfId="400"/>
    <cellStyle name="_인원계획표 _서후-평은(투찰)_정읍천(입찰내역)_2안_정읍천(입찰내역)_1안" xfId="401"/>
    <cellStyle name="_인원계획표 _서후-평은(투찰)_정읍천(입찰내역)_2안_정읍천(입찰내역)_1안_운일암 반일암" xfId="402"/>
    <cellStyle name="_인원계획표 _수출입은행" xfId="1779"/>
    <cellStyle name="_인원계획표 _수출입은행_HQ2615(과천3단지2공구-SIEMENS)내역서" xfId="1780"/>
    <cellStyle name="_인원계획표 _수출입은행_신사동업무시설빌딩분리" xfId="1781"/>
    <cellStyle name="_인원계획표 _수출입은행_신사동업무시설빌딩분리_HQ2615(과천3단지2공구-SIEMENS)내역서" xfId="1782"/>
    <cellStyle name="_인원계획표 _수출입은행_입찰견적서(제출)" xfId="1783"/>
    <cellStyle name="_인원계획표 _수출입은행_입찰견적서(제출)_HQ2615(과천3단지2공구-SIEMENS)내역서" xfId="1784"/>
    <cellStyle name="_인원계획표 _수출입은행_입찰견적서(제출-세원NEGO)" xfId="1785"/>
    <cellStyle name="_인원계획표 _수출입은행_입찰견적서(제출-세원NEGO)_HQ2615(과천3단지2공구-SIEMENS)내역서" xfId="1786"/>
    <cellStyle name="_인원계획표 _수출입은행_입찰견적서(제출-수정)" xfId="1787"/>
    <cellStyle name="_인원계획표 _수출입은행_입찰견적서(제출-수정)_HQ2615(과천3단지2공구-SIEMENS)내역서" xfId="1788"/>
    <cellStyle name="_인원계획표 _신사동업무시설빌딩분리" xfId="1789"/>
    <cellStyle name="_인원계획표 _신사동업무시설빌딩분리_HQ2615(과천3단지2공구-SIEMENS)내역서" xfId="1790"/>
    <cellStyle name="_인원계획표 _실행내역2001년1월변경" xfId="2720"/>
    <cellStyle name="_인원계획표 _실행내역2001년1월변경_견적-금호10구역" xfId="2721"/>
    <cellStyle name="_인원계획표 _실행내역2001년1월변경_견적-금호10구역_Book1" xfId="2722"/>
    <cellStyle name="_인원계획표 _실행내역2001년1월변경_견적-금호10구역_견적-금호10구역" xfId="2723"/>
    <cellStyle name="_인원계획표 _실행내역2001년1월변경_견적-금호10구역_견적-금호10구역-1" xfId="2724"/>
    <cellStyle name="_인원계획표 _실행내역2001년1월변경_견적-금호10구역_실기성-금호10구역" xfId="2725"/>
    <cellStyle name="_인원계획표 _실행내역2001년1월변경_번영교2001년사업보고" xfId="2726"/>
    <cellStyle name="_인원계획표 _실행내역2001년1월변경_번영교2001년사업보고_견적-금호10구역" xfId="2727"/>
    <cellStyle name="_인원계획표 _실행내역2001년1월변경_번영교2001년사업보고_견적-금호10구역_Book1" xfId="2728"/>
    <cellStyle name="_인원계획표 _실행내역2001년1월변경_번영교2001년사업보고_견적-금호10구역_견적-금호10구역" xfId="2729"/>
    <cellStyle name="_인원계획표 _실행내역2001년1월변경_번영교2001년사업보고_견적-금호10구역_견적-금호10구역-1" xfId="2730"/>
    <cellStyle name="_인원계획표 _실행내역2001년1월변경_번영교2001년사업보고_견적-금호10구역_실기성-금호10구역" xfId="2731"/>
    <cellStyle name="_인원계획표 _실행내역2001년1월변경_현장운영계획(2001.2.6)" xfId="2732"/>
    <cellStyle name="_인원계획표 _실행내역2001년1월변경_현장운영계획(2001.2.6)_견적-금호10구역" xfId="2733"/>
    <cellStyle name="_인원계획표 _실행내역2001년1월변경_현장운영계획(2001.2.6)_견적-금호10구역_Book1" xfId="2734"/>
    <cellStyle name="_인원계획표 _실행내역2001년1월변경_현장운영계획(2001.2.6)_견적-금호10구역_견적-금호10구역" xfId="2735"/>
    <cellStyle name="_인원계획표 _실행내역2001년1월변경_현장운영계획(2001.2.6)_견적-금호10구역_견적-금호10구역-1" xfId="2736"/>
    <cellStyle name="_인원계획표 _실행내역2001년1월변경_현장운영계획(2001.2.6)_견적-금호10구역_실기성-금호10구역" xfId="2737"/>
    <cellStyle name="_인원계획표 _운일암 반일암" xfId="407"/>
    <cellStyle name="_인원계획표 _월곶4-2블럭" xfId="1791"/>
    <cellStyle name="_인원계획표 _월곶4-2블럭_2개역" xfId="1792"/>
    <cellStyle name="_인원계획표 _월곶4-2블럭_2개역 도면" xfId="1793"/>
    <cellStyle name="_인원계획표 _월곶4-2블럭_2개역-1" xfId="1794"/>
    <cellStyle name="_인원계획표 _월곶4-2블럭_하남풍산(쌍용)" xfId="1795"/>
    <cellStyle name="_인원계획표 _월곶4-2블럭공내역서(자동제어)" xfId="1796"/>
    <cellStyle name="_인원계획표 _월곶4-2블럭공내역서(자동제어)_2개역" xfId="1797"/>
    <cellStyle name="_인원계획표 _월곶4-2블럭공내역서(자동제어)_2개역 도면" xfId="1798"/>
    <cellStyle name="_인원계획표 _월곶4-2블럭공내역서(자동제어)_2개역-1" xfId="1799"/>
    <cellStyle name="_인원계획표 _월곶4-2블럭공내역서(자동제어)_하남풍산(쌍용)" xfId="1800"/>
    <cellStyle name="_인원계획표 _월기성(경남)" xfId="2738"/>
    <cellStyle name="_인원계획표 _월기성(경남)_견적-금호10구역" xfId="2739"/>
    <cellStyle name="_인원계획표 _월기성(경남)_견적-금호10구역_Book1" xfId="2740"/>
    <cellStyle name="_인원계획표 _월기성(경남)_견적-금호10구역_견적-금호10구역" xfId="2741"/>
    <cellStyle name="_인원계획표 _월기성(경남)_견적-금호10구역_견적-금호10구역-1" xfId="2742"/>
    <cellStyle name="_인원계획표 _월기성(경남)_견적-금호10구역_실기성-금호10구역" xfId="2743"/>
    <cellStyle name="_인원계획표 _월말기성" xfId="2744"/>
    <cellStyle name="_인원계획표 _월말기성_견적-금호10구역" xfId="2745"/>
    <cellStyle name="_인원계획표 _월말기성_견적-금호10구역_Book1" xfId="2746"/>
    <cellStyle name="_인원계획표 _월말기성_견적-금호10구역_견적-금호10구역" xfId="2747"/>
    <cellStyle name="_인원계획표 _월말기성_견적-금호10구역_견적-금호10구역-1" xfId="2748"/>
    <cellStyle name="_인원계획표 _월말기성_견적-금호10구역_실기성-금호10구역" xfId="2749"/>
    <cellStyle name="_인원계획표 _의왕내손 자동제어공사 현설공내역서(최종)" xfId="1801"/>
    <cellStyle name="_인원계획표 _의정부 금오아파트" xfId="1802"/>
    <cellStyle name="_인원계획표 _의정부 금오아파트_2개역" xfId="1803"/>
    <cellStyle name="_인원계획표 _의정부 금오아파트_2개역 도면" xfId="1804"/>
    <cellStyle name="_인원계획표 _의정부 금오아파트_2개역-1" xfId="1805"/>
    <cellStyle name="_인원계획표 _의정부 금오아파트_하남풍산(쌍용)" xfId="1806"/>
    <cellStyle name="_인원계획표 _입찰견적서(제출)" xfId="1807"/>
    <cellStyle name="_인원계획표 _입찰견적서(제출)_HQ2615(과천3단지2공구-SIEMENS)내역서" xfId="1808"/>
    <cellStyle name="_인원계획표 _입찰견적서(제출-세원NEGO)" xfId="1809"/>
    <cellStyle name="_인원계획표 _입찰견적서(제출-세원NEGO)_HQ2615(과천3단지2공구-SIEMENS)내역서" xfId="1810"/>
    <cellStyle name="_인원계획표 _입찰견적서(제출-수정)" xfId="1811"/>
    <cellStyle name="_인원계획표 _입찰견적서(제출-수정)_HQ2615(과천3단지2공구-SIEMENS)내역서" xfId="1812"/>
    <cellStyle name="_인원계획표 _적격 " xfId="408"/>
    <cellStyle name="_인원계획표 _적격 _2개역" xfId="1813"/>
    <cellStyle name="_인원계획표 _적격 _2개역 도면" xfId="1814"/>
    <cellStyle name="_인원계획표 _적격 _2개역-1" xfId="1815"/>
    <cellStyle name="_인원계획표 _적격 _HQ2615(과천3단지2공구-SIEMENS)내역서" xfId="1816"/>
    <cellStyle name="_인원계획표 _적격 _Sheet1" xfId="420"/>
    <cellStyle name="_인원계획표 _적격 _Sheet1_운일암 반일암" xfId="421"/>
    <cellStyle name="_인원계획표 _적격 _Sheet1_정읍천(입찰내역)_1안" xfId="422"/>
    <cellStyle name="_인원계획표 _적격 _Sheet1_정읍천(입찰내역)_1안_운일암 반일암" xfId="423"/>
    <cellStyle name="_인원계획표 _적격 _견적-금호10구역" xfId="2750"/>
    <cellStyle name="_인원계획표 _적격 _견적-금호10구역_Book1" xfId="2751"/>
    <cellStyle name="_인원계획표 _적격 _견적-금호10구역_견적-금호10구역" xfId="2752"/>
    <cellStyle name="_인원계획표 _적격 _견적-금호10구역_견적-금호10구역-1" xfId="2753"/>
    <cellStyle name="_인원계획표 _적격 _견적-금호10구역_실기성-금호10구역" xfId="2754"/>
    <cellStyle name="_인원계획표 _적격 _광장주차장" xfId="1817"/>
    <cellStyle name="_인원계획표 _적격 _광장주차장_HQ2615(과천3단지2공구-SIEMENS)내역서" xfId="1818"/>
    <cellStyle name="_인원계획표 _적격 _기성보고" xfId="2755"/>
    <cellStyle name="_인원계획표 _적격 _기성보고_견적-금호10구역" xfId="2756"/>
    <cellStyle name="_인원계획표 _적격 _기성보고_견적-금호10구역_Book1" xfId="2757"/>
    <cellStyle name="_인원계획표 _적격 _기성보고_견적-금호10구역_견적-금호10구역" xfId="2758"/>
    <cellStyle name="_인원계획표 _적격 _기성보고_견적-금호10구역_견적-금호10구역-1" xfId="2759"/>
    <cellStyle name="_인원계획표 _적격 _기성보고_견적-금호10구역_실기성-금호10구역" xfId="2760"/>
    <cellStyle name="_인원계획표 _적격 _기성보고01월" xfId="2761"/>
    <cellStyle name="_인원계획표 _적격 _기성보고01월_견적-금호10구역" xfId="2762"/>
    <cellStyle name="_인원계획표 _적격 _기성보고01월_견적-금호10구역_Book1" xfId="2763"/>
    <cellStyle name="_인원계획표 _적격 _기성보고01월_견적-금호10구역_견적-금호10구역" xfId="2764"/>
    <cellStyle name="_인원계획표 _적격 _기성보고01월_견적-금호10구역_견적-금호10구역-1" xfId="2765"/>
    <cellStyle name="_인원계획표 _적격 _기성보고01월_견적-금호10구역_실기성-금호10구역" xfId="2766"/>
    <cellStyle name="_인원계획표 _적격 _기성보고12월" xfId="2767"/>
    <cellStyle name="_인원계획표 _적격 _기성보고12월_견적-금호10구역" xfId="2768"/>
    <cellStyle name="_인원계획표 _적격 _기성보고12월_견적-금호10구역_Book1" xfId="2769"/>
    <cellStyle name="_인원계획표 _적격 _기성보고12월_견적-금호10구역_견적-금호10구역" xfId="2770"/>
    <cellStyle name="_인원계획표 _적격 _기성보고12월_견적-금호10구역_견적-금호10구역-1" xfId="2771"/>
    <cellStyle name="_인원계획표 _적격 _기성보고12월_견적-금호10구역_실기성-금호10구역" xfId="2772"/>
    <cellStyle name="_인원계획표 _적격 _노원문화회관전기" xfId="1819"/>
    <cellStyle name="_인원계획표 _적격 _노원문화회관전기_HQ2615(과천3단지2공구-SIEMENS)내역서" xfId="1820"/>
    <cellStyle name="_인원계획표 _적격 _노원문화회관전기_신사동업무시설빌딩분리" xfId="1821"/>
    <cellStyle name="_인원계획표 _적격 _노원문화회관전기_신사동업무시설빌딩분리_HQ2615(과천3단지2공구-SIEMENS)내역서" xfId="1822"/>
    <cellStyle name="_인원계획표 _적격 _노원문화회관전기_입찰견적서(제출)" xfId="1823"/>
    <cellStyle name="_인원계획표 _적격 _노원문화회관전기_입찰견적서(제출)_HQ2615(과천3단지2공구-SIEMENS)내역서" xfId="1824"/>
    <cellStyle name="_인원계획표 _적격 _노원문화회관전기_입찰견적서(제출-세원NEGO)" xfId="1825"/>
    <cellStyle name="_인원계획표 _적격 _노원문화회관전기_입찰견적서(제출-세원NEGO)_HQ2615(과천3단지2공구-SIEMENS)내역서" xfId="1826"/>
    <cellStyle name="_인원계획표 _적격 _노원문화회관전기_입찰견적서(제출-수정)" xfId="1827"/>
    <cellStyle name="_인원계획표 _적격 _노원문화회관전기_입찰견적서(제출-수정)_HQ2615(과천3단지2공구-SIEMENS)내역서" xfId="1828"/>
    <cellStyle name="_인원계획표 _적격 _대전저유소탱크전기계장공사" xfId="1829"/>
    <cellStyle name="_인원계획표 _적격 _대전저유소탱크전기계장공사_HQ2615(과천3단지2공구-SIEMENS)내역서" xfId="1830"/>
    <cellStyle name="_인원계획표 _적격 _대전저유소탱크전기계장공사_광장주차장" xfId="1831"/>
    <cellStyle name="_인원계획표 _적격 _대전저유소탱크전기계장공사_광장주차장_HQ2615(과천3단지2공구-SIEMENS)내역서" xfId="1832"/>
    <cellStyle name="_인원계획표 _적격 _대전저유소탱크전기계장공사_신사동업무시설빌딩분리" xfId="1833"/>
    <cellStyle name="_인원계획표 _적격 _대전저유소탱크전기계장공사_신사동업무시설빌딩분리_HQ2615(과천3단지2공구-SIEMENS)내역서" xfId="1834"/>
    <cellStyle name="_인원계획표 _적격 _대전저유소탱크전기계장공사_입찰견적서(제출)" xfId="1835"/>
    <cellStyle name="_인원계획표 _적격 _대전저유소탱크전기계장공사_입찰견적서(제출)_HQ2615(과천3단지2공구-SIEMENS)내역서" xfId="1836"/>
    <cellStyle name="_인원계획표 _적격 _대전저유소탱크전기계장공사_입찰견적서(제출-세원NEGO)" xfId="1837"/>
    <cellStyle name="_인원계획표 _적격 _대전저유소탱크전기계장공사_입찰견적서(제출-세원NEGO)_HQ2615(과천3단지2공구-SIEMENS)내역서" xfId="1838"/>
    <cellStyle name="_인원계획표 _적격 _대전저유소탱크전기계장공사_입찰견적서(제출-수정)" xfId="1839"/>
    <cellStyle name="_인원계획표 _적격 _대전저유소탱크전기계장공사_입찰견적서(제출-수정)_HQ2615(과천3단지2공구-SIEMENS)내역서" xfId="1840"/>
    <cellStyle name="_인원계획표 _적격 _도곡동임시" xfId="1841"/>
    <cellStyle name="_인원계획표 _적격 _도곡동임시_HQ2615(과천3단지2공구-SIEMENS)내역서" xfId="1842"/>
    <cellStyle name="_인원계획표 _적격 _도곡동임시_신사동업무시설빌딩분리" xfId="1843"/>
    <cellStyle name="_인원계획표 _적격 _도곡동임시_신사동업무시설빌딩분리_HQ2615(과천3단지2공구-SIEMENS)내역서" xfId="1844"/>
    <cellStyle name="_인원계획표 _적격 _도곡동임시_입찰견적서(제출)" xfId="1845"/>
    <cellStyle name="_인원계획표 _적격 _도곡동임시_입찰견적서(제출)_HQ2615(과천3단지2공구-SIEMENS)내역서" xfId="1846"/>
    <cellStyle name="_인원계획표 _적격 _도곡동임시_입찰견적서(제출-세원NEGO)" xfId="1847"/>
    <cellStyle name="_인원계획표 _적격 _도곡동임시_입찰견적서(제출-세원NEGO)_HQ2615(과천3단지2공구-SIEMENS)내역서" xfId="1848"/>
    <cellStyle name="_인원계획표 _적격 _도곡동임시_입찰견적서(제출-수정)" xfId="1849"/>
    <cellStyle name="_인원계획표 _적격 _도곡동임시_입찰견적서(제출-수정)_HQ2615(과천3단지2공구-SIEMENS)내역서" xfId="1850"/>
    <cellStyle name="_인원계획표 _적격 _번영교2001년사업보고" xfId="2773"/>
    <cellStyle name="_인원계획표 _적격 _번영교2001년사업보고_견적-금호10구역" xfId="2774"/>
    <cellStyle name="_인원계획표 _적격 _번영교2001년사업보고_견적-금호10구역_Book1" xfId="2775"/>
    <cellStyle name="_인원계획표 _적격 _번영교2001년사업보고_견적-금호10구역_견적-금호10구역" xfId="2776"/>
    <cellStyle name="_인원계획표 _적격 _번영교2001년사업보고_견적-금호10구역_견적-금호10구역-1" xfId="2777"/>
    <cellStyle name="_인원계획표 _적격 _번영교2001년사업보고_견적-금호10구역_실기성-금호10구역" xfId="2778"/>
    <cellStyle name="_인원계획표 _적격 _번영교실단가작업(현장)" xfId="2779"/>
    <cellStyle name="_인원계획표 _적격 _번영교실단가작업(현장)_견적-금호10구역" xfId="2780"/>
    <cellStyle name="_인원계획표 _적격 _번영교실단가작업(현장)_견적-금호10구역_Book1" xfId="2781"/>
    <cellStyle name="_인원계획표 _적격 _번영교실단가작업(현장)_견적-금호10구역_견적-금호10구역" xfId="2782"/>
    <cellStyle name="_인원계획표 _적격 _번영교실단가작업(현장)_견적-금호10구역_견적-금호10구역-1" xfId="2783"/>
    <cellStyle name="_인원계획표 _적격 _번영교실단가작업(현장)_견적-금호10구역_실기성-금호10구역" xfId="2784"/>
    <cellStyle name="_인원계획표 _적격 _부천 소사" xfId="1851"/>
    <cellStyle name="_인원계획표 _적격 _부천 소사 2차" xfId="1852"/>
    <cellStyle name="_인원계획표 _적격 _부천 소사 2차_HQ2615(과천3단지2공구-SIEMENS)내역서" xfId="1853"/>
    <cellStyle name="_인원계획표 _적격 _부천 소사 2차_신사동업무시설빌딩분리" xfId="1854"/>
    <cellStyle name="_인원계획표 _적격 _부천 소사 2차_신사동업무시설빌딩분리_HQ2615(과천3단지2공구-SIEMENS)내역서" xfId="1855"/>
    <cellStyle name="_인원계획표 _적격 _부천 소사 2차_입찰견적서(제출)" xfId="1856"/>
    <cellStyle name="_인원계획표 _적격 _부천 소사 2차_입찰견적서(제출)_HQ2615(과천3단지2공구-SIEMENS)내역서" xfId="1857"/>
    <cellStyle name="_인원계획표 _적격 _부천 소사 2차_입찰견적서(제출-세원NEGO)" xfId="1858"/>
    <cellStyle name="_인원계획표 _적격 _부천 소사 2차_입찰견적서(제출-세원NEGO)_HQ2615(과천3단지2공구-SIEMENS)내역서" xfId="1859"/>
    <cellStyle name="_인원계획표 _적격 _부천 소사 2차_입찰견적서(제출-수정)" xfId="1860"/>
    <cellStyle name="_인원계획표 _적격 _부천 소사 2차_입찰견적서(제출-수정)_HQ2615(과천3단지2공구-SIEMENS)내역서" xfId="1861"/>
    <cellStyle name="_인원계획표 _적격 _부천 소사_HQ2615(과천3단지2공구-SIEMENS)내역서" xfId="1862"/>
    <cellStyle name="_인원계획표 _적격 _부천 소사_신사동업무시설빌딩분리" xfId="1863"/>
    <cellStyle name="_인원계획표 _적격 _부천 소사_신사동업무시설빌딩분리_HQ2615(과천3단지2공구-SIEMENS)내역서" xfId="1864"/>
    <cellStyle name="_인원계획표 _적격 _부천 소사_입찰견적서(제출)" xfId="1865"/>
    <cellStyle name="_인원계획표 _적격 _부천 소사_입찰견적서(제출)_HQ2615(과천3단지2공구-SIEMENS)내역서" xfId="1866"/>
    <cellStyle name="_인원계획표 _적격 _부천 소사_입찰견적서(제출-세원NEGO)" xfId="1867"/>
    <cellStyle name="_인원계획표 _적격 _부천 소사_입찰견적서(제출-세원NEGO)_HQ2615(과천3단지2공구-SIEMENS)내역서" xfId="1868"/>
    <cellStyle name="_인원계획표 _적격 _부천 소사_입찰견적서(제출-수정)" xfId="1869"/>
    <cellStyle name="_인원계획표 _적격 _부천 소사_입찰견적서(제출-수정)_HQ2615(과천3단지2공구-SIEMENS)내역서" xfId="1870"/>
    <cellStyle name="_인원계획표 _적격 _수출입은행" xfId="1871"/>
    <cellStyle name="_인원계획표 _적격 _수출입은행_HQ2615(과천3단지2공구-SIEMENS)내역서" xfId="1872"/>
    <cellStyle name="_인원계획표 _적격 _수출입은행_신사동업무시설빌딩분리" xfId="1873"/>
    <cellStyle name="_인원계획표 _적격 _수출입은행_신사동업무시설빌딩분리_HQ2615(과천3단지2공구-SIEMENS)내역서" xfId="1874"/>
    <cellStyle name="_인원계획표 _적격 _수출입은행_입찰견적서(제출)" xfId="1875"/>
    <cellStyle name="_인원계획표 _적격 _수출입은행_입찰견적서(제출)_HQ2615(과천3단지2공구-SIEMENS)내역서" xfId="1876"/>
    <cellStyle name="_인원계획표 _적격 _수출입은행_입찰견적서(제출-세원NEGO)" xfId="1877"/>
    <cellStyle name="_인원계획표 _적격 _수출입은행_입찰견적서(제출-세원NEGO)_HQ2615(과천3단지2공구-SIEMENS)내역서" xfId="1878"/>
    <cellStyle name="_인원계획표 _적격 _수출입은행_입찰견적서(제출-수정)" xfId="1879"/>
    <cellStyle name="_인원계획표 _적격 _수출입은행_입찰견적서(제출-수정)_HQ2615(과천3단지2공구-SIEMENS)내역서" xfId="1880"/>
    <cellStyle name="_인원계획표 _적격 _신사동업무시설빌딩분리" xfId="1881"/>
    <cellStyle name="_인원계획표 _적격 _신사동업무시설빌딩분리_HQ2615(과천3단지2공구-SIEMENS)내역서" xfId="1882"/>
    <cellStyle name="_인원계획표 _적격 _실행내역2001년1월변경" xfId="2785"/>
    <cellStyle name="_인원계획표 _적격 _실행내역2001년1월변경_견적-금호10구역" xfId="2786"/>
    <cellStyle name="_인원계획표 _적격 _실행내역2001년1월변경_견적-금호10구역_Book1" xfId="2787"/>
    <cellStyle name="_인원계획표 _적격 _실행내역2001년1월변경_견적-금호10구역_견적-금호10구역" xfId="2788"/>
    <cellStyle name="_인원계획표 _적격 _실행내역2001년1월변경_견적-금호10구역_견적-금호10구역-1" xfId="2789"/>
    <cellStyle name="_인원계획표 _적격 _실행내역2001년1월변경_견적-금호10구역_실기성-금호10구역" xfId="2790"/>
    <cellStyle name="_인원계획표 _적격 _실행내역2001년1월변경_번영교2001년사업보고" xfId="2791"/>
    <cellStyle name="_인원계획표 _적격 _실행내역2001년1월변경_번영교2001년사업보고_견적-금호10구역" xfId="2792"/>
    <cellStyle name="_인원계획표 _적격 _실행내역2001년1월변경_번영교2001년사업보고_견적-금호10구역_Book1" xfId="2793"/>
    <cellStyle name="_인원계획표 _적격 _실행내역2001년1월변경_번영교2001년사업보고_견적-금호10구역_견적-금호10구역" xfId="2794"/>
    <cellStyle name="_인원계획표 _적격 _실행내역2001년1월변경_번영교2001년사업보고_견적-금호10구역_견적-금호10구역-1" xfId="2795"/>
    <cellStyle name="_인원계획표 _적격 _실행내역2001년1월변경_번영교2001년사업보고_견적-금호10구역_실기성-금호10구역" xfId="2796"/>
    <cellStyle name="_인원계획표 _적격 _실행내역2001년1월변경_현장운영계획(2001.2.6)" xfId="2797"/>
    <cellStyle name="_인원계획표 _적격 _실행내역2001년1월변경_현장운영계획(2001.2.6)_견적-금호10구역" xfId="2798"/>
    <cellStyle name="_인원계획표 _적격 _실행내역2001년1월변경_현장운영계획(2001.2.6)_견적-금호10구역_Book1" xfId="2799"/>
    <cellStyle name="_인원계획표 _적격 _실행내역2001년1월변경_현장운영계획(2001.2.6)_견적-금호10구역_견적-금호10구역" xfId="2800"/>
    <cellStyle name="_인원계획표 _적격 _실행내역2001년1월변경_현장운영계획(2001.2.6)_견적-금호10구역_견적-금호10구역-1" xfId="2801"/>
    <cellStyle name="_인원계획표 _적격 _실행내역2001년1월변경_현장운영계획(2001.2.6)_견적-금호10구역_실기성-금호10구역" xfId="2802"/>
    <cellStyle name="_인원계획표 _적격 _운일암 반일암" xfId="409"/>
    <cellStyle name="_인원계획표 _적격 _월곶4-2블럭" xfId="1883"/>
    <cellStyle name="_인원계획표 _적격 _월곶4-2블럭_2개역" xfId="1884"/>
    <cellStyle name="_인원계획표 _적격 _월곶4-2블럭_2개역 도면" xfId="1885"/>
    <cellStyle name="_인원계획표 _적격 _월곶4-2블럭_2개역-1" xfId="1886"/>
    <cellStyle name="_인원계획표 _적격 _월곶4-2블럭_하남풍산(쌍용)" xfId="1887"/>
    <cellStyle name="_인원계획표 _적격 _월곶4-2블럭공내역서(자동제어)" xfId="1888"/>
    <cellStyle name="_인원계획표 _적격 _월곶4-2블럭공내역서(자동제어)_2개역" xfId="1889"/>
    <cellStyle name="_인원계획표 _적격 _월곶4-2블럭공내역서(자동제어)_2개역 도면" xfId="1890"/>
    <cellStyle name="_인원계획표 _적격 _월곶4-2블럭공내역서(자동제어)_2개역-1" xfId="1891"/>
    <cellStyle name="_인원계획표 _적격 _월곶4-2블럭공내역서(자동제어)_하남풍산(쌍용)" xfId="1892"/>
    <cellStyle name="_인원계획표 _적격 _월기성(경남)" xfId="2803"/>
    <cellStyle name="_인원계획표 _적격 _월기성(경남)_견적-금호10구역" xfId="2804"/>
    <cellStyle name="_인원계획표 _적격 _월기성(경남)_견적-금호10구역_Book1" xfId="2805"/>
    <cellStyle name="_인원계획표 _적격 _월기성(경남)_견적-금호10구역_견적-금호10구역" xfId="2806"/>
    <cellStyle name="_인원계획표 _적격 _월기성(경남)_견적-금호10구역_견적-금호10구역-1" xfId="2807"/>
    <cellStyle name="_인원계획표 _적격 _월기성(경남)_견적-금호10구역_실기성-금호10구역" xfId="2808"/>
    <cellStyle name="_인원계획표 _적격 _월말기성" xfId="2809"/>
    <cellStyle name="_인원계획표 _적격 _월말기성_견적-금호10구역" xfId="2810"/>
    <cellStyle name="_인원계획표 _적격 _월말기성_견적-금호10구역_Book1" xfId="2811"/>
    <cellStyle name="_인원계획표 _적격 _월말기성_견적-금호10구역_견적-금호10구역" xfId="2812"/>
    <cellStyle name="_인원계획표 _적격 _월말기성_견적-금호10구역_견적-금호10구역-1" xfId="2813"/>
    <cellStyle name="_인원계획표 _적격 _월말기성_견적-금호10구역_실기성-금호10구역" xfId="2814"/>
    <cellStyle name="_인원계획표 _적격 _의왕내손 자동제어공사 현설공내역서(최종)" xfId="1893"/>
    <cellStyle name="_인원계획표 _적격 _의정부 금오아파트" xfId="1894"/>
    <cellStyle name="_인원계획표 _적격 _의정부 금오아파트_2개역" xfId="1895"/>
    <cellStyle name="_인원계획표 _적격 _의정부 금오아파트_2개역 도면" xfId="1896"/>
    <cellStyle name="_인원계획표 _적격 _의정부 금오아파트_2개역-1" xfId="1897"/>
    <cellStyle name="_인원계획표 _적격 _의정부 금오아파트_하남풍산(쌍용)" xfId="1898"/>
    <cellStyle name="_인원계획표 _적격 _입찰견적서(제출)" xfId="1899"/>
    <cellStyle name="_인원계획표 _적격 _입찰견적서(제출)_HQ2615(과천3단지2공구-SIEMENS)내역서" xfId="1900"/>
    <cellStyle name="_인원계획표 _적격 _입찰견적서(제출-세원NEGO)" xfId="1901"/>
    <cellStyle name="_인원계획표 _적격 _입찰견적서(제출-세원NEGO)_HQ2615(과천3단지2공구-SIEMENS)내역서" xfId="1902"/>
    <cellStyle name="_인원계획표 _적격 _입찰견적서(제출-수정)" xfId="1903"/>
    <cellStyle name="_인원계획표 _적격 _입찰견적서(제출-수정)_HQ2615(과천3단지2공구-SIEMENS)내역서" xfId="1904"/>
    <cellStyle name="_인원계획표 _적격 _정읍천(입찰내역)_1안" xfId="410"/>
    <cellStyle name="_인원계획표 _적격 _정읍천(입찰내역)_1안_1" xfId="411"/>
    <cellStyle name="_인원계획표 _적격 _정읍천(입찰내역)_1안_1_운일암 반일암" xfId="412"/>
    <cellStyle name="_인원계획표 _적격 _정읍천(입찰내역)_1안_운일암 반일암" xfId="413"/>
    <cellStyle name="_인원계획표 _적격 _정읍천(입찰내역)_1안_정읍천(입찰내역)_1안" xfId="414"/>
    <cellStyle name="_인원계획표 _적격 _정읍천(입찰내역)_1안_정읍천(입찰내역)_1안_운일암 반일암" xfId="415"/>
    <cellStyle name="_인원계획표 _적격 _정읍천(입찰내역)_2안" xfId="416"/>
    <cellStyle name="_인원계획표 _적격 _정읍천(입찰내역)_2안_운일암 반일암" xfId="417"/>
    <cellStyle name="_인원계획표 _적격 _정읍천(입찰내역)_2안_정읍천(입찰내역)_1안" xfId="418"/>
    <cellStyle name="_인원계획표 _적격 _정읍천(입찰내역)_2안_정읍천(입찰내역)_1안_운일암 반일암" xfId="419"/>
    <cellStyle name="_인원계획표 _적격 _집행내역서(Rev.0)" xfId="1905"/>
    <cellStyle name="_인원계획표 _적격 _집행내역서(Rev.0)_2개역" xfId="1906"/>
    <cellStyle name="_인원계획표 _적격 _집행내역서(Rev.0)_2개역 도면" xfId="1907"/>
    <cellStyle name="_인원계획표 _적격 _집행내역서(Rev.0)_2개역-1" xfId="1908"/>
    <cellStyle name="_인원계획표 _적격 _집행내역서(Rev.0)_월곶4-2블럭" xfId="1909"/>
    <cellStyle name="_인원계획표 _적격 _집행내역서(Rev.0)_월곶4-2블럭_2개역" xfId="1910"/>
    <cellStyle name="_인원계획표 _적격 _집행내역서(Rev.0)_월곶4-2블럭_2개역 도면" xfId="1911"/>
    <cellStyle name="_인원계획표 _적격 _집행내역서(Rev.0)_월곶4-2블럭_2개역-1" xfId="1912"/>
    <cellStyle name="_인원계획표 _적격 _집행내역서(Rev.0)_월곶4-2블럭_하남풍산(쌍용)" xfId="1913"/>
    <cellStyle name="_인원계획표 _적격 _집행내역서(Rev.0)_월곶4-2블럭공내역서(자동제어)" xfId="1914"/>
    <cellStyle name="_인원계획표 _적격 _집행내역서(Rev.0)_월곶4-2블럭공내역서(자동제어)_2개역" xfId="1915"/>
    <cellStyle name="_인원계획표 _적격 _집행내역서(Rev.0)_월곶4-2블럭공내역서(자동제어)_2개역 도면" xfId="1916"/>
    <cellStyle name="_인원계획표 _적격 _집행내역서(Rev.0)_월곶4-2블럭공내역서(자동제어)_2개역-1" xfId="1917"/>
    <cellStyle name="_인원계획표 _적격 _집행내역서(Rev.0)_월곶4-2블럭공내역서(자동제어)_하남풍산(쌍용)" xfId="1918"/>
    <cellStyle name="_인원계획표 _적격 _집행내역서(Rev.0)_하남풍산(쌍용)" xfId="1919"/>
    <cellStyle name="_인원계획표 _적격 _충정로임시동력(계약)" xfId="1920"/>
    <cellStyle name="_인원계획표 _적격 _충정로임시동력(계약)_HQ2615(과천3단지2공구-SIEMENS)내역서" xfId="1921"/>
    <cellStyle name="_인원계획표 _적격 _충정로임시동력(계약)_신사동업무시설빌딩분리" xfId="1922"/>
    <cellStyle name="_인원계획표 _적격 _충정로임시동력(계약)_신사동업무시설빌딩분리_HQ2615(과천3단지2공구-SIEMENS)내역서" xfId="1923"/>
    <cellStyle name="_인원계획표 _적격 _충정로임시동력(계약)_입찰견적서(제출)" xfId="1924"/>
    <cellStyle name="_인원계획표 _적격 _충정로임시동력(계약)_입찰견적서(제출)_HQ2615(과천3단지2공구-SIEMENS)내역서" xfId="1925"/>
    <cellStyle name="_인원계획표 _적격 _충정로임시동력(계약)_입찰견적서(제출-세원NEGO)" xfId="1926"/>
    <cellStyle name="_인원계획표 _적격 _충정로임시동력(계약)_입찰견적서(제출-세원NEGO)_HQ2615(과천3단지2공구-SIEMENS)내역서" xfId="1927"/>
    <cellStyle name="_인원계획표 _적격 _충정로임시동력(계약)_입찰견적서(제출-수정)" xfId="1928"/>
    <cellStyle name="_인원계획표 _적격 _충정로임시동력(계약)_입찰견적서(제출-수정)_HQ2615(과천3단지2공구-SIEMENS)내역서" xfId="1929"/>
    <cellStyle name="_인원계획표 _적격 _하남풍산(쌍용)" xfId="1930"/>
    <cellStyle name="_인원계획표 _적격 _현장운영계획(2001.2.6)" xfId="2815"/>
    <cellStyle name="_인원계획표 _적격 _현장운영계획(2001.2.6)_견적-금호10구역" xfId="2816"/>
    <cellStyle name="_인원계획표 _적격 _현장운영계획(2001.2.6)_견적-금호10구역_Book1" xfId="2817"/>
    <cellStyle name="_인원계획표 _적격 _현장운영계획(2001.2.6)_견적-금호10구역_견적-금호10구역" xfId="2818"/>
    <cellStyle name="_인원계획표 _적격 _현장운영계획(2001.2.6)_견적-금호10구역_견적-금호10구역-1" xfId="2819"/>
    <cellStyle name="_인원계획표 _적격 _현장운영계획(2001.2.6)_견적-금호10구역_실기성-금호10구역" xfId="2820"/>
    <cellStyle name="_인원계획표 _정읍천(입찰내역)_1안" xfId="424"/>
    <cellStyle name="_인원계획표 _정읍천(입찰내역)_1안_1" xfId="425"/>
    <cellStyle name="_인원계획표 _정읍천(입찰내역)_1안_1_운일암 반일암" xfId="426"/>
    <cellStyle name="_인원계획표 _정읍천(입찰내역)_1안_운일암 반일암" xfId="427"/>
    <cellStyle name="_인원계획표 _정읍천(입찰내역)_1안_정읍천(입찰내역)_1안" xfId="428"/>
    <cellStyle name="_인원계획표 _정읍천(입찰내역)_1안_정읍천(입찰내역)_1안_운일암 반일암" xfId="429"/>
    <cellStyle name="_인원계획표 _정읍천(입찰내역)_2안" xfId="430"/>
    <cellStyle name="_인원계획표 _정읍천(입찰내역)_2안_운일암 반일암" xfId="431"/>
    <cellStyle name="_인원계획표 _정읍천(입찰내역)_2안_정읍천(입찰내역)_1안" xfId="432"/>
    <cellStyle name="_인원계획표 _정읍천(입찰내역)_2안_정읍천(입찰내역)_1안_운일암 반일암" xfId="433"/>
    <cellStyle name="_인원계획표 _진월 공내역서" xfId="434"/>
    <cellStyle name="_인원계획표 _진월 공내역서_Sheet1" xfId="462"/>
    <cellStyle name="_인원계획표 _진월 공내역서_Sheet1_운일암 반일암" xfId="463"/>
    <cellStyle name="_인원계획표 _진월 공내역서_Sheet1_정읍천(입찰내역)_1안" xfId="464"/>
    <cellStyle name="_인원계획표 _진월 공내역서_Sheet1_정읍천(입찰내역)_1안_운일암 반일암" xfId="465"/>
    <cellStyle name="_인원계획표 _진월 공내역서_서후-평은(투찰)" xfId="435"/>
    <cellStyle name="_인원계획표 _진월 공내역서_서후-평은(투찰)_Sheet1" xfId="447"/>
    <cellStyle name="_인원계획표 _진월 공내역서_서후-평은(투찰)_Sheet1_운일암 반일암" xfId="448"/>
    <cellStyle name="_인원계획표 _진월 공내역서_서후-평은(투찰)_Sheet1_정읍천(입찰내역)_1안" xfId="449"/>
    <cellStyle name="_인원계획표 _진월 공내역서_서후-평은(투찰)_Sheet1_정읍천(입찰내역)_1안_운일암 반일암" xfId="450"/>
    <cellStyle name="_인원계획표 _진월 공내역서_서후-평은(투찰)_운일암 반일암" xfId="436"/>
    <cellStyle name="_인원계획표 _진월 공내역서_서후-평은(투찰)_정읍천(입찰내역)_1안" xfId="437"/>
    <cellStyle name="_인원계획표 _진월 공내역서_서후-평은(투찰)_정읍천(입찰내역)_1안_1" xfId="438"/>
    <cellStyle name="_인원계획표 _진월 공내역서_서후-평은(투찰)_정읍천(입찰내역)_1안_1_운일암 반일암" xfId="439"/>
    <cellStyle name="_인원계획표 _진월 공내역서_서후-평은(투찰)_정읍천(입찰내역)_1안_운일암 반일암" xfId="440"/>
    <cellStyle name="_인원계획표 _진월 공내역서_서후-평은(투찰)_정읍천(입찰내역)_1안_정읍천(입찰내역)_1안" xfId="441"/>
    <cellStyle name="_인원계획표 _진월 공내역서_서후-평은(투찰)_정읍천(입찰내역)_1안_정읍천(입찰내역)_1안_운일암 반일암" xfId="442"/>
    <cellStyle name="_인원계획표 _진월 공내역서_서후-평은(투찰)_정읍천(입찰내역)_2안" xfId="443"/>
    <cellStyle name="_인원계획표 _진월 공내역서_서후-평은(투찰)_정읍천(입찰내역)_2안_운일암 반일암" xfId="444"/>
    <cellStyle name="_인원계획표 _진월 공내역서_서후-평은(투찰)_정읍천(입찰내역)_2안_정읍천(입찰내역)_1안" xfId="445"/>
    <cellStyle name="_인원계획표 _진월 공내역서_서후-평은(투찰)_정읍천(입찰내역)_2안_정읍천(입찰내역)_1안_운일암 반일암" xfId="446"/>
    <cellStyle name="_인원계획표 _진월 공내역서_운일암 반일암" xfId="451"/>
    <cellStyle name="_인원계획표 _진월 공내역서_정읍천(입찰내역)_1안" xfId="452"/>
    <cellStyle name="_인원계획표 _진월 공내역서_정읍천(입찰내역)_1안_1" xfId="453"/>
    <cellStyle name="_인원계획표 _진월 공내역서_정읍천(입찰내역)_1안_1_운일암 반일암" xfId="454"/>
    <cellStyle name="_인원계획표 _진월 공내역서_정읍천(입찰내역)_1안_운일암 반일암" xfId="455"/>
    <cellStyle name="_인원계획표 _진월 공내역서_정읍천(입찰내역)_1안_정읍천(입찰내역)_1안" xfId="456"/>
    <cellStyle name="_인원계획표 _진월 공내역서_정읍천(입찰내역)_1안_정읍천(입찰내역)_1안_운일암 반일암" xfId="457"/>
    <cellStyle name="_인원계획표 _진월 공내역서_정읍천(입찰내역)_2안" xfId="458"/>
    <cellStyle name="_인원계획표 _진월 공내역서_정읍천(입찰내역)_2안_운일암 반일암" xfId="459"/>
    <cellStyle name="_인원계획표 _진월 공내역서_정읍천(입찰내역)_2안_정읍천(입찰내역)_1안" xfId="460"/>
    <cellStyle name="_인원계획표 _진월 공내역서_정읍천(입찰내역)_2안_정읍천(입찰내역)_1안_운일암 반일암" xfId="461"/>
    <cellStyle name="_인원계획표 _집행내역서(Rev.0)" xfId="1931"/>
    <cellStyle name="_인원계획표 _집행내역서(Rev.0)_2개역" xfId="1932"/>
    <cellStyle name="_인원계획표 _집행내역서(Rev.0)_2개역 도면" xfId="1933"/>
    <cellStyle name="_인원계획표 _집행내역서(Rev.0)_2개역-1" xfId="1934"/>
    <cellStyle name="_인원계획표 _집행내역서(Rev.0)_월곶4-2블럭" xfId="1935"/>
    <cellStyle name="_인원계획표 _집행내역서(Rev.0)_월곶4-2블럭_2개역" xfId="1936"/>
    <cellStyle name="_인원계획표 _집행내역서(Rev.0)_월곶4-2블럭_2개역 도면" xfId="1937"/>
    <cellStyle name="_인원계획표 _집행내역서(Rev.0)_월곶4-2블럭_2개역-1" xfId="1938"/>
    <cellStyle name="_인원계획표 _집행내역서(Rev.0)_월곶4-2블럭_하남풍산(쌍용)" xfId="1939"/>
    <cellStyle name="_인원계획표 _집행내역서(Rev.0)_월곶4-2블럭공내역서(자동제어)" xfId="1940"/>
    <cellStyle name="_인원계획표 _집행내역서(Rev.0)_월곶4-2블럭공내역서(자동제어)_2개역" xfId="1941"/>
    <cellStyle name="_인원계획표 _집행내역서(Rev.0)_월곶4-2블럭공내역서(자동제어)_2개역 도면" xfId="1942"/>
    <cellStyle name="_인원계획표 _집행내역서(Rev.0)_월곶4-2블럭공내역서(자동제어)_2개역-1" xfId="1943"/>
    <cellStyle name="_인원계획표 _집행내역서(Rev.0)_월곶4-2블럭공내역서(자동제어)_하남풍산(쌍용)" xfId="1944"/>
    <cellStyle name="_인원계획표 _집행내역서(Rev.0)_하남풍산(쌍용)" xfId="1945"/>
    <cellStyle name="_인원계획표 _충정로임시동력(계약)" xfId="1946"/>
    <cellStyle name="_인원계획표 _충정로임시동력(계약)_HQ2615(과천3단지2공구-SIEMENS)내역서" xfId="1947"/>
    <cellStyle name="_인원계획표 _충정로임시동력(계약)_신사동업무시설빌딩분리" xfId="1948"/>
    <cellStyle name="_인원계획표 _충정로임시동력(계약)_신사동업무시설빌딩분리_HQ2615(과천3단지2공구-SIEMENS)내역서" xfId="1949"/>
    <cellStyle name="_인원계획표 _충정로임시동력(계약)_입찰견적서(제출)" xfId="1950"/>
    <cellStyle name="_인원계획표 _충정로임시동력(계약)_입찰견적서(제출)_HQ2615(과천3단지2공구-SIEMENS)내역서" xfId="1951"/>
    <cellStyle name="_인원계획표 _충정로임시동력(계약)_입찰견적서(제출-세원NEGO)" xfId="1952"/>
    <cellStyle name="_인원계획표 _충정로임시동력(계약)_입찰견적서(제출-세원NEGO)_HQ2615(과천3단지2공구-SIEMENS)내역서" xfId="1953"/>
    <cellStyle name="_인원계획표 _충정로임시동력(계약)_입찰견적서(제출-수정)" xfId="1954"/>
    <cellStyle name="_인원계획표 _충정로임시동력(계약)_입찰견적서(제출-수정)_HQ2615(과천3단지2공구-SIEMENS)내역서" xfId="1955"/>
    <cellStyle name="_인원계획표 _하남풍산(쌍용)" xfId="1956"/>
    <cellStyle name="_인원계획표 _현장운영계획(2001.2.6)" xfId="2821"/>
    <cellStyle name="_인원계획표 _현장운영계획(2001.2.6)_견적-금호10구역" xfId="2822"/>
    <cellStyle name="_인원계획표 _현장운영계획(2001.2.6)_견적-금호10구역_Book1" xfId="2823"/>
    <cellStyle name="_인원계획표 _현장운영계획(2001.2.6)_견적-금호10구역_견적-금호10구역" xfId="2824"/>
    <cellStyle name="_인원계획표 _현장운영계획(2001.2.6)_견적-금호10구역_견적-금호10구역-1" xfId="2825"/>
    <cellStyle name="_인원계획표 _현장운영계획(2001.2.6)_견적-금호10구역_실기성-금호10구역" xfId="2826"/>
    <cellStyle name="_인테리어배관공사" xfId="1957"/>
    <cellStyle name="_일반.소화하도신청" xfId="1958"/>
    <cellStyle name="_일반.소화하도신청_2개역" xfId="1959"/>
    <cellStyle name="_일반.소화하도신청_2개역 도면" xfId="1960"/>
    <cellStyle name="_일반.소화하도신청_2개역-1" xfId="1961"/>
    <cellStyle name="_일반.소화하도신청_월곶4-2블럭" xfId="1962"/>
    <cellStyle name="_일반.소화하도신청_월곶4-2블럭_2개역" xfId="1963"/>
    <cellStyle name="_일반.소화하도신청_월곶4-2블럭_2개역 도면" xfId="1964"/>
    <cellStyle name="_일반.소화하도신청_월곶4-2블럭_2개역-1" xfId="1965"/>
    <cellStyle name="_일반.소화하도신청_월곶4-2블럭_하남풍산(쌍용)" xfId="1966"/>
    <cellStyle name="_일반.소화하도신청_월곶4-2블럭공내역서(자동제어)" xfId="1967"/>
    <cellStyle name="_일반.소화하도신청_월곶4-2블럭공내역서(자동제어)_2개역" xfId="1968"/>
    <cellStyle name="_일반.소화하도신청_월곶4-2블럭공내역서(자동제어)_2개역 도면" xfId="1969"/>
    <cellStyle name="_일반.소화하도신청_월곶4-2블럭공내역서(자동제어)_2개역-1" xfId="1970"/>
    <cellStyle name="_일반.소화하도신청_월곶4-2블럭공내역서(자동제어)_하남풍산(쌍용)" xfId="1971"/>
    <cellStyle name="_일반.소화하도신청_하남풍산(쌍용)" xfId="1972"/>
    <cellStyle name="_임시전력5회" xfId="1973"/>
    <cellStyle name="_입찰견적-두중당진화력5,6호기" xfId="2827"/>
    <cellStyle name="_입찰결과보고서(양식)-지우지말것" xfId="2828"/>
    <cellStyle name="_입찰내역서(삽교천송월제개수공사)" xfId="470"/>
    <cellStyle name="_입찰내역서(삽교천송월제개수공사)_운일암 반일암" xfId="471"/>
    <cellStyle name="_입찰내역서(지석천보축2차)" xfId="472"/>
    <cellStyle name="_입찰표지" xfId="9073"/>
    <cellStyle name="_입찰표지 " xfId="473"/>
    <cellStyle name="_입찰표지 _2개역" xfId="1974"/>
    <cellStyle name="_입찰표지 _2개역 도면" xfId="1975"/>
    <cellStyle name="_입찰표지 _2개역-1" xfId="1976"/>
    <cellStyle name="_입찰표지 _HQ2615(과천3단지2공구-SIEMENS)내역서" xfId="1977"/>
    <cellStyle name="_입찰표지 _Sheet1" xfId="661"/>
    <cellStyle name="_입찰표지 _Sheet1_운일암 반일암" xfId="662"/>
    <cellStyle name="_입찰표지 _Sheet1_정읍천(입찰내역)_1안" xfId="663"/>
    <cellStyle name="_입찰표지 _Sheet1_정읍천(입찰내역)_1안_운일암 반일암" xfId="664"/>
    <cellStyle name="_입찰표지 _거제U-2(3차)" xfId="474"/>
    <cellStyle name="_입찰표지 _거제U-2(3차)_Sheet1" xfId="534"/>
    <cellStyle name="_입찰표지 _거제U-2(3차)_Sheet1_운일암 반일암" xfId="535"/>
    <cellStyle name="_입찰표지 _거제U-2(3차)_Sheet1_정읍천(입찰내역)_1안" xfId="536"/>
    <cellStyle name="_입찰표지 _거제U-2(3차)_Sheet1_정읍천(입찰내역)_1안_운일암 반일암" xfId="537"/>
    <cellStyle name="_입찰표지 _거제U-2(3차)_거제U-2(3차)" xfId="475"/>
    <cellStyle name="_입찰표지 _거제U-2(3차)_거제U-2(3차)_Sheet1" xfId="503"/>
    <cellStyle name="_입찰표지 _거제U-2(3차)_거제U-2(3차)_Sheet1_운일암 반일암" xfId="504"/>
    <cellStyle name="_입찰표지 _거제U-2(3차)_거제U-2(3차)_Sheet1_정읍천(입찰내역)_1안" xfId="505"/>
    <cellStyle name="_입찰표지 _거제U-2(3차)_거제U-2(3차)_Sheet1_정읍천(입찰내역)_1안_운일암 반일암" xfId="506"/>
    <cellStyle name="_입찰표지 _거제U-2(3차)_거제U-2(3차)_서후-평은(투찰)" xfId="476"/>
    <cellStyle name="_입찰표지 _거제U-2(3차)_거제U-2(3차)_서후-평은(투찰)_Sheet1" xfId="488"/>
    <cellStyle name="_입찰표지 _거제U-2(3차)_거제U-2(3차)_서후-평은(투찰)_Sheet1_운일암 반일암" xfId="489"/>
    <cellStyle name="_입찰표지 _거제U-2(3차)_거제U-2(3차)_서후-평은(투찰)_Sheet1_정읍천(입찰내역)_1안" xfId="490"/>
    <cellStyle name="_입찰표지 _거제U-2(3차)_거제U-2(3차)_서후-평은(투찰)_Sheet1_정읍천(입찰내역)_1안_운일암 반일암" xfId="491"/>
    <cellStyle name="_입찰표지 _거제U-2(3차)_거제U-2(3차)_서후-평은(투찰)_운일암 반일암" xfId="477"/>
    <cellStyle name="_입찰표지 _거제U-2(3차)_거제U-2(3차)_서후-평은(투찰)_정읍천(입찰내역)_1안" xfId="478"/>
    <cellStyle name="_입찰표지 _거제U-2(3차)_거제U-2(3차)_서후-평은(투찰)_정읍천(입찰내역)_1안_1" xfId="479"/>
    <cellStyle name="_입찰표지 _거제U-2(3차)_거제U-2(3차)_서후-평은(투찰)_정읍천(입찰내역)_1안_1_운일암 반일암" xfId="480"/>
    <cellStyle name="_입찰표지 _거제U-2(3차)_거제U-2(3차)_서후-평은(투찰)_정읍천(입찰내역)_1안_운일암 반일암" xfId="481"/>
    <cellStyle name="_입찰표지 _거제U-2(3차)_거제U-2(3차)_서후-평은(투찰)_정읍천(입찰내역)_1안_정읍천(입찰내역)_1안" xfId="482"/>
    <cellStyle name="_입찰표지 _거제U-2(3차)_거제U-2(3차)_서후-평은(투찰)_정읍천(입찰내역)_1안_정읍천(입찰내역)_1안_운일암 반일암" xfId="483"/>
    <cellStyle name="_입찰표지 _거제U-2(3차)_거제U-2(3차)_서후-평은(투찰)_정읍천(입찰내역)_2안" xfId="484"/>
    <cellStyle name="_입찰표지 _거제U-2(3차)_거제U-2(3차)_서후-평은(투찰)_정읍천(입찰내역)_2안_운일암 반일암" xfId="485"/>
    <cellStyle name="_입찰표지 _거제U-2(3차)_거제U-2(3차)_서후-평은(투찰)_정읍천(입찰내역)_2안_정읍천(입찰내역)_1안" xfId="486"/>
    <cellStyle name="_입찰표지 _거제U-2(3차)_거제U-2(3차)_서후-평은(투찰)_정읍천(입찰내역)_2안_정읍천(입찰내역)_1안_운일암 반일암" xfId="487"/>
    <cellStyle name="_입찰표지 _거제U-2(3차)_거제U-2(3차)_운일암 반일암" xfId="492"/>
    <cellStyle name="_입찰표지 _거제U-2(3차)_거제U-2(3차)_정읍천(입찰내역)_1안" xfId="493"/>
    <cellStyle name="_입찰표지 _거제U-2(3차)_거제U-2(3차)_정읍천(입찰내역)_1안_1" xfId="494"/>
    <cellStyle name="_입찰표지 _거제U-2(3차)_거제U-2(3차)_정읍천(입찰내역)_1안_1_운일암 반일암" xfId="495"/>
    <cellStyle name="_입찰표지 _거제U-2(3차)_거제U-2(3차)_정읍천(입찰내역)_1안_운일암 반일암" xfId="496"/>
    <cellStyle name="_입찰표지 _거제U-2(3차)_거제U-2(3차)_정읍천(입찰내역)_1안_정읍천(입찰내역)_1안" xfId="497"/>
    <cellStyle name="_입찰표지 _거제U-2(3차)_거제U-2(3차)_정읍천(입찰내역)_1안_정읍천(입찰내역)_1안_운일암 반일암" xfId="498"/>
    <cellStyle name="_입찰표지 _거제U-2(3차)_거제U-2(3차)_정읍천(입찰내역)_2안" xfId="499"/>
    <cellStyle name="_입찰표지 _거제U-2(3차)_거제U-2(3차)_정읍천(입찰내역)_2안_운일암 반일암" xfId="500"/>
    <cellStyle name="_입찰표지 _거제U-2(3차)_거제U-2(3차)_정읍천(입찰내역)_2안_정읍천(입찰내역)_1안" xfId="501"/>
    <cellStyle name="_입찰표지 _거제U-2(3차)_거제U-2(3차)_정읍천(입찰내역)_2안_정읍천(입찰내역)_1안_운일암 반일암" xfId="502"/>
    <cellStyle name="_입찰표지 _거제U-2(3차)_서후-평은(투찰)" xfId="507"/>
    <cellStyle name="_입찰표지 _거제U-2(3차)_서후-평은(투찰)_Sheet1" xfId="519"/>
    <cellStyle name="_입찰표지 _거제U-2(3차)_서후-평은(투찰)_Sheet1_운일암 반일암" xfId="520"/>
    <cellStyle name="_입찰표지 _거제U-2(3차)_서후-평은(투찰)_Sheet1_정읍천(입찰내역)_1안" xfId="521"/>
    <cellStyle name="_입찰표지 _거제U-2(3차)_서후-평은(투찰)_Sheet1_정읍천(입찰내역)_1안_운일암 반일암" xfId="522"/>
    <cellStyle name="_입찰표지 _거제U-2(3차)_서후-평은(투찰)_운일암 반일암" xfId="508"/>
    <cellStyle name="_입찰표지 _거제U-2(3차)_서후-평은(투찰)_정읍천(입찰내역)_1안" xfId="509"/>
    <cellStyle name="_입찰표지 _거제U-2(3차)_서후-평은(투찰)_정읍천(입찰내역)_1안_1" xfId="510"/>
    <cellStyle name="_입찰표지 _거제U-2(3차)_서후-평은(투찰)_정읍천(입찰내역)_1안_1_운일암 반일암" xfId="511"/>
    <cellStyle name="_입찰표지 _거제U-2(3차)_서후-평은(투찰)_정읍천(입찰내역)_1안_운일암 반일암" xfId="512"/>
    <cellStyle name="_입찰표지 _거제U-2(3차)_서후-평은(투찰)_정읍천(입찰내역)_1안_정읍천(입찰내역)_1안" xfId="513"/>
    <cellStyle name="_입찰표지 _거제U-2(3차)_서후-평은(투찰)_정읍천(입찰내역)_1안_정읍천(입찰내역)_1안_운일암 반일암" xfId="514"/>
    <cellStyle name="_입찰표지 _거제U-2(3차)_서후-평은(투찰)_정읍천(입찰내역)_2안" xfId="515"/>
    <cellStyle name="_입찰표지 _거제U-2(3차)_서후-평은(투찰)_정읍천(입찰내역)_2안_운일암 반일암" xfId="516"/>
    <cellStyle name="_입찰표지 _거제U-2(3차)_서후-평은(투찰)_정읍천(입찰내역)_2안_정읍천(입찰내역)_1안" xfId="517"/>
    <cellStyle name="_입찰표지 _거제U-2(3차)_서후-평은(투찰)_정읍천(입찰내역)_2안_정읍천(입찰내역)_1안_운일암 반일암" xfId="518"/>
    <cellStyle name="_입찰표지 _거제U-2(3차)_운일암 반일암" xfId="523"/>
    <cellStyle name="_입찰표지 _거제U-2(3차)_정읍천(입찰내역)_1안" xfId="524"/>
    <cellStyle name="_입찰표지 _거제U-2(3차)_정읍천(입찰내역)_1안_1" xfId="525"/>
    <cellStyle name="_입찰표지 _거제U-2(3차)_정읍천(입찰내역)_1안_1_운일암 반일암" xfId="526"/>
    <cellStyle name="_입찰표지 _거제U-2(3차)_정읍천(입찰내역)_1안_운일암 반일암" xfId="527"/>
    <cellStyle name="_입찰표지 _거제U-2(3차)_정읍천(입찰내역)_1안_정읍천(입찰내역)_1안" xfId="528"/>
    <cellStyle name="_입찰표지 _거제U-2(3차)_정읍천(입찰내역)_1안_정읍천(입찰내역)_1안_운일암 반일암" xfId="529"/>
    <cellStyle name="_입찰표지 _거제U-2(3차)_정읍천(입찰내역)_2안" xfId="530"/>
    <cellStyle name="_입찰표지 _거제U-2(3차)_정읍천(입찰내역)_2안_운일암 반일암" xfId="531"/>
    <cellStyle name="_입찰표지 _거제U-2(3차)_정읍천(입찰내역)_2안_정읍천(입찰내역)_1안" xfId="532"/>
    <cellStyle name="_입찰표지 _거제U-2(3차)_정읍천(입찰내역)_2안_정읍천(입찰내역)_1안_운일암 반일암" xfId="533"/>
    <cellStyle name="_입찰표지 _견적-금호10구역" xfId="2829"/>
    <cellStyle name="_입찰표지 _견적-금호10구역_Book1" xfId="2830"/>
    <cellStyle name="_입찰표지 _견적-금호10구역_견적-금호10구역" xfId="2831"/>
    <cellStyle name="_입찰표지 _견적-금호10구역_견적-금호10구역-1" xfId="2832"/>
    <cellStyle name="_입찰표지 _견적-금호10구역_실기성-금호10구역" xfId="2833"/>
    <cellStyle name="_입찰표지 _광장주차장" xfId="1978"/>
    <cellStyle name="_입찰표지 _광장주차장_HQ2615(과천3단지2공구-SIEMENS)내역서" xfId="1979"/>
    <cellStyle name="_입찰표지 _기성보고" xfId="2834"/>
    <cellStyle name="_입찰표지 _기성보고_견적-금호10구역" xfId="2835"/>
    <cellStyle name="_입찰표지 _기성보고_견적-금호10구역_Book1" xfId="2836"/>
    <cellStyle name="_입찰표지 _기성보고_견적-금호10구역_견적-금호10구역" xfId="2837"/>
    <cellStyle name="_입찰표지 _기성보고_견적-금호10구역_견적-금호10구역-1" xfId="2838"/>
    <cellStyle name="_입찰표지 _기성보고_견적-금호10구역_실기성-금호10구역" xfId="2839"/>
    <cellStyle name="_입찰표지 _기성보고01월" xfId="2840"/>
    <cellStyle name="_입찰표지 _기성보고01월_견적-금호10구역" xfId="2841"/>
    <cellStyle name="_입찰표지 _기성보고01월_견적-금호10구역_Book1" xfId="2842"/>
    <cellStyle name="_입찰표지 _기성보고01월_견적-금호10구역_견적-금호10구역" xfId="2843"/>
    <cellStyle name="_입찰표지 _기성보고01월_견적-금호10구역_견적-금호10구역-1" xfId="2844"/>
    <cellStyle name="_입찰표지 _기성보고01월_견적-금호10구역_실기성-금호10구역" xfId="2845"/>
    <cellStyle name="_입찰표지 _기성보고12월" xfId="2846"/>
    <cellStyle name="_입찰표지 _기성보고12월_견적-금호10구역" xfId="2847"/>
    <cellStyle name="_입찰표지 _기성보고12월_견적-금호10구역_Book1" xfId="2848"/>
    <cellStyle name="_입찰표지 _기성보고12월_견적-금호10구역_견적-금호10구역" xfId="2849"/>
    <cellStyle name="_입찰표지 _기성보고12월_견적-금호10구역_견적-금호10구역-1" xfId="2850"/>
    <cellStyle name="_입찰표지 _기성보고12월_견적-금호10구역_실기성-금호10구역" xfId="2851"/>
    <cellStyle name="_입찰표지 _노원문화회관전기" xfId="1980"/>
    <cellStyle name="_입찰표지 _노원문화회관전기_HQ2615(과천3단지2공구-SIEMENS)내역서" xfId="1981"/>
    <cellStyle name="_입찰표지 _노원문화회관전기_신사동업무시설빌딩분리" xfId="1982"/>
    <cellStyle name="_입찰표지 _노원문화회관전기_신사동업무시설빌딩분리_HQ2615(과천3단지2공구-SIEMENS)내역서" xfId="1983"/>
    <cellStyle name="_입찰표지 _노원문화회관전기_입찰견적서(제출)" xfId="1984"/>
    <cellStyle name="_입찰표지 _노원문화회관전기_입찰견적서(제출)_HQ2615(과천3단지2공구-SIEMENS)내역서" xfId="1985"/>
    <cellStyle name="_입찰표지 _노원문화회관전기_입찰견적서(제출-세원NEGO)" xfId="1986"/>
    <cellStyle name="_입찰표지 _노원문화회관전기_입찰견적서(제출-세원NEGO)_HQ2615(과천3단지2공구-SIEMENS)내역서" xfId="1987"/>
    <cellStyle name="_입찰표지 _노원문화회관전기_입찰견적서(제출-수정)" xfId="1988"/>
    <cellStyle name="_입찰표지 _노원문화회관전기_입찰견적서(제출-수정)_HQ2615(과천3단지2공구-SIEMENS)내역서" xfId="1989"/>
    <cellStyle name="_입찰표지 _대안투찰내역(0221)" xfId="538"/>
    <cellStyle name="_입찰표지 _대안투찰내역(0221)_Sheet1" xfId="550"/>
    <cellStyle name="_입찰표지 _대안투찰내역(0221)_Sheet1_운일암 반일암" xfId="551"/>
    <cellStyle name="_입찰표지 _대안투찰내역(0221)_Sheet1_정읍천(입찰내역)_1안" xfId="552"/>
    <cellStyle name="_입찰표지 _대안투찰내역(0221)_Sheet1_정읍천(입찰내역)_1안_운일암 반일암" xfId="553"/>
    <cellStyle name="_입찰표지 _대안투찰내역(0221)_운일암 반일암" xfId="539"/>
    <cellStyle name="_입찰표지 _대안투찰내역(0221)_정읍천(입찰내역)_1안" xfId="540"/>
    <cellStyle name="_입찰표지 _대안투찰내역(0221)_정읍천(입찰내역)_1안_1" xfId="541"/>
    <cellStyle name="_입찰표지 _대안투찰내역(0221)_정읍천(입찰내역)_1안_1_운일암 반일암" xfId="542"/>
    <cellStyle name="_입찰표지 _대안투찰내역(0221)_정읍천(입찰내역)_1안_운일암 반일암" xfId="543"/>
    <cellStyle name="_입찰표지 _대안투찰내역(0221)_정읍천(입찰내역)_1안_정읍천(입찰내역)_1안" xfId="544"/>
    <cellStyle name="_입찰표지 _대안투찰내역(0221)_정읍천(입찰내역)_1안_정읍천(입찰내역)_1안_운일암 반일암" xfId="545"/>
    <cellStyle name="_입찰표지 _대안투찰내역(0221)_정읍천(입찰내역)_2안" xfId="546"/>
    <cellStyle name="_입찰표지 _대안투찰내역(0221)_정읍천(입찰내역)_2안_운일암 반일암" xfId="547"/>
    <cellStyle name="_입찰표지 _대안투찰내역(0221)_정읍천(입찰내역)_2안_정읍천(입찰내역)_1안" xfId="548"/>
    <cellStyle name="_입찰표지 _대안투찰내역(0221)_정읍천(입찰내역)_2안_정읍천(입찰내역)_1안_운일암 반일암" xfId="549"/>
    <cellStyle name="_입찰표지 _대안투찰내역(0223)" xfId="554"/>
    <cellStyle name="_입찰표지 _대안투찰내역(0223)_Sheet1" xfId="566"/>
    <cellStyle name="_입찰표지 _대안투찰내역(0223)_Sheet1_운일암 반일암" xfId="567"/>
    <cellStyle name="_입찰표지 _대안투찰내역(0223)_Sheet1_정읍천(입찰내역)_1안" xfId="568"/>
    <cellStyle name="_입찰표지 _대안투찰내역(0223)_Sheet1_정읍천(입찰내역)_1안_운일암 반일암" xfId="569"/>
    <cellStyle name="_입찰표지 _대안투찰내역(0223)_운일암 반일암" xfId="555"/>
    <cellStyle name="_입찰표지 _대안투찰내역(0223)_정읍천(입찰내역)_1안" xfId="556"/>
    <cellStyle name="_입찰표지 _대안투찰내역(0223)_정읍천(입찰내역)_1안_1" xfId="557"/>
    <cellStyle name="_입찰표지 _대안투찰내역(0223)_정읍천(입찰내역)_1안_1_운일암 반일암" xfId="558"/>
    <cellStyle name="_입찰표지 _대안투찰내역(0223)_정읍천(입찰내역)_1안_운일암 반일암" xfId="559"/>
    <cellStyle name="_입찰표지 _대안투찰내역(0223)_정읍천(입찰내역)_1안_정읍천(입찰내역)_1안" xfId="560"/>
    <cellStyle name="_입찰표지 _대안투찰내역(0223)_정읍천(입찰내역)_1안_정읍천(입찰내역)_1안_운일암 반일암" xfId="561"/>
    <cellStyle name="_입찰표지 _대안투찰내역(0223)_정읍천(입찰내역)_2안" xfId="562"/>
    <cellStyle name="_입찰표지 _대안투찰내역(0223)_정읍천(입찰내역)_2안_운일암 반일암" xfId="563"/>
    <cellStyle name="_입찰표지 _대안투찰내역(0223)_정읍천(입찰내역)_2안_정읍천(입찰내역)_1안" xfId="564"/>
    <cellStyle name="_입찰표지 _대안투찰내역(0223)_정읍천(입찰내역)_2안_정읍천(입찰내역)_1안_운일암 반일암" xfId="565"/>
    <cellStyle name="_입찰표지 _대안투찰내역(확정본0226)" xfId="570"/>
    <cellStyle name="_입찰표지 _대안투찰내역(확정본0226)_Sheet1" xfId="582"/>
    <cellStyle name="_입찰표지 _대안투찰내역(확정본0226)_Sheet1_운일암 반일암" xfId="583"/>
    <cellStyle name="_입찰표지 _대안투찰내역(확정본0226)_Sheet1_정읍천(입찰내역)_1안" xfId="584"/>
    <cellStyle name="_입찰표지 _대안투찰내역(확정본0226)_Sheet1_정읍천(입찰내역)_1안_운일암 반일암" xfId="585"/>
    <cellStyle name="_입찰표지 _대안투찰내역(확정본0226)_운일암 반일암" xfId="571"/>
    <cellStyle name="_입찰표지 _대안투찰내역(확정본0226)_정읍천(입찰내역)_1안" xfId="572"/>
    <cellStyle name="_입찰표지 _대안투찰내역(확정본0226)_정읍천(입찰내역)_1안_1" xfId="573"/>
    <cellStyle name="_입찰표지 _대안투찰내역(확정본0226)_정읍천(입찰내역)_1안_1_운일암 반일암" xfId="574"/>
    <cellStyle name="_입찰표지 _대안투찰내역(확정본0226)_정읍천(입찰내역)_1안_운일암 반일암" xfId="575"/>
    <cellStyle name="_입찰표지 _대안투찰내역(확정본0226)_정읍천(입찰내역)_1안_정읍천(입찰내역)_1안" xfId="576"/>
    <cellStyle name="_입찰표지 _대안투찰내역(확정본0226)_정읍천(입찰내역)_1안_정읍천(입찰내역)_1안_운일암 반일암" xfId="577"/>
    <cellStyle name="_입찰표지 _대안투찰내역(확정본0226)_정읍천(입찰내역)_2안" xfId="578"/>
    <cellStyle name="_입찰표지 _대안투찰내역(확정본0226)_정읍천(입찰내역)_2안_운일암 반일암" xfId="579"/>
    <cellStyle name="_입찰표지 _대안투찰내역(확정본0226)_정읍천(입찰내역)_2안_정읍천(입찰내역)_1안" xfId="580"/>
    <cellStyle name="_입찰표지 _대안투찰내역(확정본0226)_정읍천(입찰내역)_2안_정읍천(입찰내역)_1안_운일암 반일암" xfId="581"/>
    <cellStyle name="_입찰표지 _대전저유소탱크전기계장공사" xfId="1990"/>
    <cellStyle name="_입찰표지 _대전저유소탱크전기계장공사_HQ2615(과천3단지2공구-SIEMENS)내역서" xfId="1991"/>
    <cellStyle name="_입찰표지 _대전저유소탱크전기계장공사_광장주차장" xfId="1992"/>
    <cellStyle name="_입찰표지 _대전저유소탱크전기계장공사_광장주차장_HQ2615(과천3단지2공구-SIEMENS)내역서" xfId="1993"/>
    <cellStyle name="_입찰표지 _대전저유소탱크전기계장공사_신사동업무시설빌딩분리" xfId="1994"/>
    <cellStyle name="_입찰표지 _대전저유소탱크전기계장공사_신사동업무시설빌딩분리_HQ2615(과천3단지2공구-SIEMENS)내역서" xfId="1995"/>
    <cellStyle name="_입찰표지 _대전저유소탱크전기계장공사_입찰견적서(제출)" xfId="1996"/>
    <cellStyle name="_입찰표지 _대전저유소탱크전기계장공사_입찰견적서(제출)_HQ2615(과천3단지2공구-SIEMENS)내역서" xfId="1997"/>
    <cellStyle name="_입찰표지 _대전저유소탱크전기계장공사_입찰견적서(제출-세원NEGO)" xfId="1998"/>
    <cellStyle name="_입찰표지 _대전저유소탱크전기계장공사_입찰견적서(제출-세원NEGO)_HQ2615(과천3단지2공구-SIEMENS)내역서" xfId="1999"/>
    <cellStyle name="_입찰표지 _대전저유소탱크전기계장공사_입찰견적서(제출-수정)" xfId="2000"/>
    <cellStyle name="_입찰표지 _대전저유소탱크전기계장공사_입찰견적서(제출-수정)_HQ2615(과천3단지2공구-SIEMENS)내역서" xfId="2001"/>
    <cellStyle name="_입찰표지 _도곡동임시" xfId="2002"/>
    <cellStyle name="_입찰표지 _도곡동임시_HQ2615(과천3단지2공구-SIEMENS)내역서" xfId="2003"/>
    <cellStyle name="_입찰표지 _도곡동임시_신사동업무시설빌딩분리" xfId="2004"/>
    <cellStyle name="_입찰표지 _도곡동임시_신사동업무시설빌딩분리_HQ2615(과천3단지2공구-SIEMENS)내역서" xfId="2005"/>
    <cellStyle name="_입찰표지 _도곡동임시_입찰견적서(제출)" xfId="2006"/>
    <cellStyle name="_입찰표지 _도곡동임시_입찰견적서(제출)_HQ2615(과천3단지2공구-SIEMENS)내역서" xfId="2007"/>
    <cellStyle name="_입찰표지 _도곡동임시_입찰견적서(제출-세원NEGO)" xfId="2008"/>
    <cellStyle name="_입찰표지 _도곡동임시_입찰견적서(제출-세원NEGO)_HQ2615(과천3단지2공구-SIEMENS)내역서" xfId="2009"/>
    <cellStyle name="_입찰표지 _도곡동임시_입찰견적서(제출-수정)" xfId="2010"/>
    <cellStyle name="_입찰표지 _도곡동임시_입찰견적서(제출-수정)_HQ2615(과천3단지2공구-SIEMENS)내역서" xfId="2011"/>
    <cellStyle name="_입찰표지 _도급실행0211" xfId="586"/>
    <cellStyle name="_입찰표지 _도급실행0211_Sheet1" xfId="598"/>
    <cellStyle name="_입찰표지 _도급실행0211_Sheet1_운일암 반일암" xfId="599"/>
    <cellStyle name="_입찰표지 _도급실행0211_Sheet1_정읍천(입찰내역)_1안" xfId="600"/>
    <cellStyle name="_입찰표지 _도급실행0211_Sheet1_정읍천(입찰내역)_1안_운일암 반일암" xfId="601"/>
    <cellStyle name="_입찰표지 _도급실행0211_운일암 반일암" xfId="587"/>
    <cellStyle name="_입찰표지 _도급실행0211_정읍천(입찰내역)_1안" xfId="588"/>
    <cellStyle name="_입찰표지 _도급실행0211_정읍천(입찰내역)_1안_1" xfId="589"/>
    <cellStyle name="_입찰표지 _도급실행0211_정읍천(입찰내역)_1안_1_운일암 반일암" xfId="590"/>
    <cellStyle name="_입찰표지 _도급실행0211_정읍천(입찰내역)_1안_운일암 반일암" xfId="591"/>
    <cellStyle name="_입찰표지 _도급실행0211_정읍천(입찰내역)_1안_정읍천(입찰내역)_1안" xfId="592"/>
    <cellStyle name="_입찰표지 _도급실행0211_정읍천(입찰내역)_1안_정읍천(입찰내역)_1안_운일암 반일암" xfId="593"/>
    <cellStyle name="_입찰표지 _도급실행0211_정읍천(입찰내역)_2안" xfId="594"/>
    <cellStyle name="_입찰표지 _도급실행0211_정읍천(입찰내역)_2안_운일암 반일암" xfId="595"/>
    <cellStyle name="_입찰표지 _도급실행0211_정읍천(입찰내역)_2안_정읍천(입찰내역)_1안" xfId="596"/>
    <cellStyle name="_입찰표지 _도급실행0211_정읍천(입찰내역)_2안_정읍천(입찰내역)_1안_운일암 반일암" xfId="597"/>
    <cellStyle name="_입찰표지 _번영교2001년사업보고" xfId="2852"/>
    <cellStyle name="_입찰표지 _번영교2001년사업보고_견적-금호10구역" xfId="2853"/>
    <cellStyle name="_입찰표지 _번영교2001년사업보고_견적-금호10구역_Book1" xfId="2854"/>
    <cellStyle name="_입찰표지 _번영교2001년사업보고_견적-금호10구역_견적-금호10구역" xfId="2855"/>
    <cellStyle name="_입찰표지 _번영교2001년사업보고_견적-금호10구역_견적-금호10구역-1" xfId="2856"/>
    <cellStyle name="_입찰표지 _번영교2001년사업보고_견적-금호10구역_실기성-금호10구역" xfId="2857"/>
    <cellStyle name="_입찰표지 _번영교실단가작업(현장)" xfId="2858"/>
    <cellStyle name="_입찰표지 _번영교실단가작업(현장)_견적-금호10구역" xfId="2859"/>
    <cellStyle name="_입찰표지 _번영교실단가작업(현장)_견적-금호10구역_Book1" xfId="2860"/>
    <cellStyle name="_입찰표지 _번영교실단가작업(현장)_견적-금호10구역_견적-금호10구역" xfId="2861"/>
    <cellStyle name="_입찰표지 _번영교실단가작업(현장)_견적-금호10구역_견적-금호10구역-1" xfId="2862"/>
    <cellStyle name="_입찰표지 _번영교실단가작업(현장)_견적-금호10구역_실기성-금호10구역" xfId="2863"/>
    <cellStyle name="_입찰표지 _부천 소사" xfId="2012"/>
    <cellStyle name="_입찰표지 _부천 소사 2차" xfId="2013"/>
    <cellStyle name="_입찰표지 _부천 소사 2차_HQ2615(과천3단지2공구-SIEMENS)내역서" xfId="2014"/>
    <cellStyle name="_입찰표지 _부천 소사 2차_신사동업무시설빌딩분리" xfId="2015"/>
    <cellStyle name="_입찰표지 _부천 소사 2차_신사동업무시설빌딩분리_HQ2615(과천3단지2공구-SIEMENS)내역서" xfId="2016"/>
    <cellStyle name="_입찰표지 _부천 소사 2차_입찰견적서(제출)" xfId="2017"/>
    <cellStyle name="_입찰표지 _부천 소사 2차_입찰견적서(제출)_HQ2615(과천3단지2공구-SIEMENS)내역서" xfId="2018"/>
    <cellStyle name="_입찰표지 _부천 소사 2차_입찰견적서(제출-세원NEGO)" xfId="2019"/>
    <cellStyle name="_입찰표지 _부천 소사 2차_입찰견적서(제출-세원NEGO)_HQ2615(과천3단지2공구-SIEMENS)내역서" xfId="2020"/>
    <cellStyle name="_입찰표지 _부천 소사 2차_입찰견적서(제출-수정)" xfId="2021"/>
    <cellStyle name="_입찰표지 _부천 소사 2차_입찰견적서(제출-수정)_HQ2615(과천3단지2공구-SIEMENS)내역서" xfId="2022"/>
    <cellStyle name="_입찰표지 _부천 소사_HQ2615(과천3단지2공구-SIEMENS)내역서" xfId="2023"/>
    <cellStyle name="_입찰표지 _부천 소사_신사동업무시설빌딩분리" xfId="2024"/>
    <cellStyle name="_입찰표지 _부천 소사_신사동업무시설빌딩분리_HQ2615(과천3단지2공구-SIEMENS)내역서" xfId="2025"/>
    <cellStyle name="_입찰표지 _부천 소사_입찰견적서(제출)" xfId="2026"/>
    <cellStyle name="_입찰표지 _부천 소사_입찰견적서(제출)_HQ2615(과천3단지2공구-SIEMENS)내역서" xfId="2027"/>
    <cellStyle name="_입찰표지 _부천 소사_입찰견적서(제출-세원NEGO)" xfId="2028"/>
    <cellStyle name="_입찰표지 _부천 소사_입찰견적서(제출-세원NEGO)_HQ2615(과천3단지2공구-SIEMENS)내역서" xfId="2029"/>
    <cellStyle name="_입찰표지 _부천 소사_입찰견적서(제출-수정)" xfId="2030"/>
    <cellStyle name="_입찰표지 _부천 소사_입찰견적서(제출-수정)_HQ2615(과천3단지2공구-SIEMENS)내역서" xfId="2031"/>
    <cellStyle name="_입찰표지 _서후-평은(투찰)" xfId="602"/>
    <cellStyle name="_입찰표지 _서후-평은(투찰)_Sheet1" xfId="614"/>
    <cellStyle name="_입찰표지 _서후-평은(투찰)_Sheet1_운일암 반일암" xfId="615"/>
    <cellStyle name="_입찰표지 _서후-평은(투찰)_Sheet1_정읍천(입찰내역)_1안" xfId="616"/>
    <cellStyle name="_입찰표지 _서후-평은(투찰)_Sheet1_정읍천(입찰내역)_1안_운일암 반일암" xfId="617"/>
    <cellStyle name="_입찰표지 _서후-평은(투찰)_운일암 반일암" xfId="603"/>
    <cellStyle name="_입찰표지 _서후-평은(투찰)_정읍천(입찰내역)_1안" xfId="604"/>
    <cellStyle name="_입찰표지 _서후-평은(투찰)_정읍천(입찰내역)_1안_1" xfId="605"/>
    <cellStyle name="_입찰표지 _서후-평은(투찰)_정읍천(입찰내역)_1안_1_운일암 반일암" xfId="606"/>
    <cellStyle name="_입찰표지 _서후-평은(투찰)_정읍천(입찰내역)_1안_운일암 반일암" xfId="607"/>
    <cellStyle name="_입찰표지 _서후-평은(투찰)_정읍천(입찰내역)_1안_정읍천(입찰내역)_1안" xfId="608"/>
    <cellStyle name="_입찰표지 _서후-평은(투찰)_정읍천(입찰내역)_1안_정읍천(입찰내역)_1안_운일암 반일암" xfId="609"/>
    <cellStyle name="_입찰표지 _서후-평은(투찰)_정읍천(입찰내역)_2안" xfId="610"/>
    <cellStyle name="_입찰표지 _서후-평은(투찰)_정읍천(입찰내역)_2안_운일암 반일암" xfId="611"/>
    <cellStyle name="_입찰표지 _서후-평은(투찰)_정읍천(입찰내역)_2안_정읍천(입찰내역)_1안" xfId="612"/>
    <cellStyle name="_입찰표지 _서후-평은(투찰)_정읍천(입찰내역)_2안_정읍천(입찰내역)_1안_운일암 반일암" xfId="613"/>
    <cellStyle name="_입찰표지 _수출입은행" xfId="2032"/>
    <cellStyle name="_입찰표지 _수출입은행_HQ2615(과천3단지2공구-SIEMENS)내역서" xfId="2033"/>
    <cellStyle name="_입찰표지 _수출입은행_신사동업무시설빌딩분리" xfId="2034"/>
    <cellStyle name="_입찰표지 _수출입은행_신사동업무시설빌딩분리_HQ2615(과천3단지2공구-SIEMENS)내역서" xfId="2035"/>
    <cellStyle name="_입찰표지 _수출입은행_입찰견적서(제출)" xfId="2036"/>
    <cellStyle name="_입찰표지 _수출입은행_입찰견적서(제출)_HQ2615(과천3단지2공구-SIEMENS)내역서" xfId="2037"/>
    <cellStyle name="_입찰표지 _수출입은행_입찰견적서(제출-세원NEGO)" xfId="2038"/>
    <cellStyle name="_입찰표지 _수출입은행_입찰견적서(제출-세원NEGO)_HQ2615(과천3단지2공구-SIEMENS)내역서" xfId="2039"/>
    <cellStyle name="_입찰표지 _수출입은행_입찰견적서(제출-수정)" xfId="2040"/>
    <cellStyle name="_입찰표지 _수출입은행_입찰견적서(제출-수정)_HQ2615(과천3단지2공구-SIEMENS)내역서" xfId="2041"/>
    <cellStyle name="_입찰표지 _신사동업무시설빌딩분리" xfId="2042"/>
    <cellStyle name="_입찰표지 _신사동업무시설빌딩분리_HQ2615(과천3단지2공구-SIEMENS)내역서" xfId="2043"/>
    <cellStyle name="_입찰표지 _실행내역2001년1월변경" xfId="2864"/>
    <cellStyle name="_입찰표지 _실행내역2001년1월변경_견적-금호10구역" xfId="2865"/>
    <cellStyle name="_입찰표지 _실행내역2001년1월변경_견적-금호10구역_Book1" xfId="2866"/>
    <cellStyle name="_입찰표지 _실행내역2001년1월변경_견적-금호10구역_견적-금호10구역" xfId="2867"/>
    <cellStyle name="_입찰표지 _실행내역2001년1월변경_견적-금호10구역_견적-금호10구역-1" xfId="2868"/>
    <cellStyle name="_입찰표지 _실행내역2001년1월변경_견적-금호10구역_실기성-금호10구역" xfId="2869"/>
    <cellStyle name="_입찰표지 _실행내역2001년1월변경_번영교2001년사업보고" xfId="2870"/>
    <cellStyle name="_입찰표지 _실행내역2001년1월변경_번영교2001년사업보고_견적-금호10구역" xfId="2871"/>
    <cellStyle name="_입찰표지 _실행내역2001년1월변경_번영교2001년사업보고_견적-금호10구역_Book1" xfId="2872"/>
    <cellStyle name="_입찰표지 _실행내역2001년1월변경_번영교2001년사업보고_견적-금호10구역_견적-금호10구역" xfId="2873"/>
    <cellStyle name="_입찰표지 _실행내역2001년1월변경_번영교2001년사업보고_견적-금호10구역_견적-금호10구역-1" xfId="2874"/>
    <cellStyle name="_입찰표지 _실행내역2001년1월변경_번영교2001년사업보고_견적-금호10구역_실기성-금호10구역" xfId="2875"/>
    <cellStyle name="_입찰표지 _실행내역2001년1월변경_현장운영계획(2001.2.6)" xfId="2876"/>
    <cellStyle name="_입찰표지 _실행내역2001년1월변경_현장운영계획(2001.2.6)_견적-금호10구역" xfId="2877"/>
    <cellStyle name="_입찰표지 _실행내역2001년1월변경_현장운영계획(2001.2.6)_견적-금호10구역_Book1" xfId="2878"/>
    <cellStyle name="_입찰표지 _실행내역2001년1월변경_현장운영계획(2001.2.6)_견적-금호10구역_견적-금호10구역" xfId="2879"/>
    <cellStyle name="_입찰표지 _실행내역2001년1월변경_현장운영계획(2001.2.6)_견적-금호10구역_견적-금호10구역-1" xfId="2880"/>
    <cellStyle name="_입찰표지 _실행내역2001년1월변경_현장운영계획(2001.2.6)_견적-금호10구역_실기성-금호10구역" xfId="2881"/>
    <cellStyle name="_입찰표지 _운일암 반일암" xfId="618"/>
    <cellStyle name="_입찰표지 _월곶4-2블럭" xfId="2044"/>
    <cellStyle name="_입찰표지 _월곶4-2블럭_2개역" xfId="2045"/>
    <cellStyle name="_입찰표지 _월곶4-2블럭_2개역 도면" xfId="2046"/>
    <cellStyle name="_입찰표지 _월곶4-2블럭_2개역-1" xfId="2047"/>
    <cellStyle name="_입찰표지 _월곶4-2블럭_하남풍산(쌍용)" xfId="2048"/>
    <cellStyle name="_입찰표지 _월곶4-2블럭공내역서(자동제어)" xfId="2049"/>
    <cellStyle name="_입찰표지 _월곶4-2블럭공내역서(자동제어)_2개역" xfId="2050"/>
    <cellStyle name="_입찰표지 _월곶4-2블럭공내역서(자동제어)_2개역 도면" xfId="2051"/>
    <cellStyle name="_입찰표지 _월곶4-2블럭공내역서(자동제어)_2개역-1" xfId="2052"/>
    <cellStyle name="_입찰표지 _월곶4-2블럭공내역서(자동제어)_하남풍산(쌍용)" xfId="2053"/>
    <cellStyle name="_입찰표지 _월기성(경남)" xfId="2882"/>
    <cellStyle name="_입찰표지 _월기성(경남)_견적-금호10구역" xfId="2883"/>
    <cellStyle name="_입찰표지 _월기성(경남)_견적-금호10구역_Book1" xfId="2884"/>
    <cellStyle name="_입찰표지 _월기성(경남)_견적-금호10구역_견적-금호10구역" xfId="2885"/>
    <cellStyle name="_입찰표지 _월기성(경남)_견적-금호10구역_견적-금호10구역-1" xfId="2886"/>
    <cellStyle name="_입찰표지 _월기성(경남)_견적-금호10구역_실기성-금호10구역" xfId="2887"/>
    <cellStyle name="_입찰표지 _월말기성" xfId="2888"/>
    <cellStyle name="_입찰표지 _월말기성_견적-금호10구역" xfId="2889"/>
    <cellStyle name="_입찰표지 _월말기성_견적-금호10구역_Book1" xfId="2890"/>
    <cellStyle name="_입찰표지 _월말기성_견적-금호10구역_견적-금호10구역" xfId="2891"/>
    <cellStyle name="_입찰표지 _월말기성_견적-금호10구역_견적-금호10구역-1" xfId="2892"/>
    <cellStyle name="_입찰표지 _월말기성_견적-금호10구역_실기성-금호10구역" xfId="2893"/>
    <cellStyle name="_입찰표지 _의왕내손 자동제어공사 현설공내역서(최종)" xfId="2054"/>
    <cellStyle name="_입찰표지 _의정부 금오아파트" xfId="2055"/>
    <cellStyle name="_입찰표지 _의정부 금오아파트_2개역" xfId="2056"/>
    <cellStyle name="_입찰표지 _의정부 금오아파트_2개역 도면" xfId="2057"/>
    <cellStyle name="_입찰표지 _의정부 금오아파트_2개역-1" xfId="2058"/>
    <cellStyle name="_입찰표지 _의정부 금오아파트_하남풍산(쌍용)" xfId="2059"/>
    <cellStyle name="_입찰표지 _입찰견적서(제출)" xfId="2060"/>
    <cellStyle name="_입찰표지 _입찰견적서(제출)_HQ2615(과천3단지2공구-SIEMENS)내역서" xfId="2061"/>
    <cellStyle name="_입찰표지 _입찰견적서(제출-세원NEGO)" xfId="2062"/>
    <cellStyle name="_입찰표지 _입찰견적서(제출-세원NEGO)_HQ2615(과천3단지2공구-SIEMENS)내역서" xfId="2063"/>
    <cellStyle name="_입찰표지 _입찰견적서(제출-수정)" xfId="2064"/>
    <cellStyle name="_입찰표지 _입찰견적서(제출-수정)_HQ2615(과천3단지2공구-SIEMENS)내역서" xfId="2065"/>
    <cellStyle name="_입찰표지 _정읍천(입찰내역)_1안" xfId="619"/>
    <cellStyle name="_입찰표지 _정읍천(입찰내역)_1안_1" xfId="620"/>
    <cellStyle name="_입찰표지 _정읍천(입찰내역)_1안_1_운일암 반일암" xfId="621"/>
    <cellStyle name="_입찰표지 _정읍천(입찰내역)_1안_운일암 반일암" xfId="622"/>
    <cellStyle name="_입찰표지 _정읍천(입찰내역)_1안_정읍천(입찰내역)_1안" xfId="623"/>
    <cellStyle name="_입찰표지 _정읍천(입찰내역)_1안_정읍천(입찰내역)_1안_운일암 반일암" xfId="624"/>
    <cellStyle name="_입찰표지 _정읍천(입찰내역)_2안" xfId="625"/>
    <cellStyle name="_입찰표지 _정읍천(입찰내역)_2안_운일암 반일암" xfId="626"/>
    <cellStyle name="_입찰표지 _정읍천(입찰내역)_2안_정읍천(입찰내역)_1안" xfId="627"/>
    <cellStyle name="_입찰표지 _정읍천(입찰내역)_2안_정읍천(입찰내역)_1안_운일암 반일암" xfId="628"/>
    <cellStyle name="_입찰표지 _진월 공내역서" xfId="629"/>
    <cellStyle name="_입찰표지 _진월 공내역서_Sheet1" xfId="657"/>
    <cellStyle name="_입찰표지 _진월 공내역서_Sheet1_운일암 반일암" xfId="658"/>
    <cellStyle name="_입찰표지 _진월 공내역서_Sheet1_정읍천(입찰내역)_1안" xfId="659"/>
    <cellStyle name="_입찰표지 _진월 공내역서_Sheet1_정읍천(입찰내역)_1안_운일암 반일암" xfId="660"/>
    <cellStyle name="_입찰표지 _진월 공내역서_서후-평은(투찰)" xfId="630"/>
    <cellStyle name="_입찰표지 _진월 공내역서_서후-평은(투찰)_Sheet1" xfId="642"/>
    <cellStyle name="_입찰표지 _진월 공내역서_서후-평은(투찰)_Sheet1_운일암 반일암" xfId="643"/>
    <cellStyle name="_입찰표지 _진월 공내역서_서후-평은(투찰)_Sheet1_정읍천(입찰내역)_1안" xfId="644"/>
    <cellStyle name="_입찰표지 _진월 공내역서_서후-평은(투찰)_Sheet1_정읍천(입찰내역)_1안_운일암 반일암" xfId="645"/>
    <cellStyle name="_입찰표지 _진월 공내역서_서후-평은(투찰)_운일암 반일암" xfId="631"/>
    <cellStyle name="_입찰표지 _진월 공내역서_서후-평은(투찰)_정읍천(입찰내역)_1안" xfId="632"/>
    <cellStyle name="_입찰표지 _진월 공내역서_서후-평은(투찰)_정읍천(입찰내역)_1안_1" xfId="633"/>
    <cellStyle name="_입찰표지 _진월 공내역서_서후-평은(투찰)_정읍천(입찰내역)_1안_1_운일암 반일암" xfId="634"/>
    <cellStyle name="_입찰표지 _진월 공내역서_서후-평은(투찰)_정읍천(입찰내역)_1안_운일암 반일암" xfId="635"/>
    <cellStyle name="_입찰표지 _진월 공내역서_서후-평은(투찰)_정읍천(입찰내역)_1안_정읍천(입찰내역)_1안" xfId="636"/>
    <cellStyle name="_입찰표지 _진월 공내역서_서후-평은(투찰)_정읍천(입찰내역)_1안_정읍천(입찰내역)_1안_운일암 반일암" xfId="637"/>
    <cellStyle name="_입찰표지 _진월 공내역서_서후-평은(투찰)_정읍천(입찰내역)_2안" xfId="638"/>
    <cellStyle name="_입찰표지 _진월 공내역서_서후-평은(투찰)_정읍천(입찰내역)_2안_운일암 반일암" xfId="639"/>
    <cellStyle name="_입찰표지 _진월 공내역서_서후-평은(투찰)_정읍천(입찰내역)_2안_정읍천(입찰내역)_1안" xfId="640"/>
    <cellStyle name="_입찰표지 _진월 공내역서_서후-평은(투찰)_정읍천(입찰내역)_2안_정읍천(입찰내역)_1안_운일암 반일암" xfId="641"/>
    <cellStyle name="_입찰표지 _진월 공내역서_운일암 반일암" xfId="646"/>
    <cellStyle name="_입찰표지 _진월 공내역서_정읍천(입찰내역)_1안" xfId="647"/>
    <cellStyle name="_입찰표지 _진월 공내역서_정읍천(입찰내역)_1안_1" xfId="648"/>
    <cellStyle name="_입찰표지 _진월 공내역서_정읍천(입찰내역)_1안_1_운일암 반일암" xfId="649"/>
    <cellStyle name="_입찰표지 _진월 공내역서_정읍천(입찰내역)_1안_운일암 반일암" xfId="650"/>
    <cellStyle name="_입찰표지 _진월 공내역서_정읍천(입찰내역)_1안_정읍천(입찰내역)_1안" xfId="651"/>
    <cellStyle name="_입찰표지 _진월 공내역서_정읍천(입찰내역)_1안_정읍천(입찰내역)_1안_운일암 반일암" xfId="652"/>
    <cellStyle name="_입찰표지 _진월 공내역서_정읍천(입찰내역)_2안" xfId="653"/>
    <cellStyle name="_입찰표지 _진월 공내역서_정읍천(입찰내역)_2안_운일암 반일암" xfId="654"/>
    <cellStyle name="_입찰표지 _진월 공내역서_정읍천(입찰내역)_2안_정읍천(입찰내역)_1안" xfId="655"/>
    <cellStyle name="_입찰표지 _진월 공내역서_정읍천(입찰내역)_2안_정읍천(입찰내역)_1안_운일암 반일암" xfId="656"/>
    <cellStyle name="_입찰표지 _집행내역서(Rev.0)" xfId="2066"/>
    <cellStyle name="_입찰표지 _집행내역서(Rev.0)_2개역" xfId="2067"/>
    <cellStyle name="_입찰표지 _집행내역서(Rev.0)_2개역 도면" xfId="2068"/>
    <cellStyle name="_입찰표지 _집행내역서(Rev.0)_2개역-1" xfId="2069"/>
    <cellStyle name="_입찰표지 _집행내역서(Rev.0)_월곶4-2블럭" xfId="2070"/>
    <cellStyle name="_입찰표지 _집행내역서(Rev.0)_월곶4-2블럭_2개역" xfId="2071"/>
    <cellStyle name="_입찰표지 _집행내역서(Rev.0)_월곶4-2블럭_2개역 도면" xfId="2072"/>
    <cellStyle name="_입찰표지 _집행내역서(Rev.0)_월곶4-2블럭_2개역-1" xfId="2073"/>
    <cellStyle name="_입찰표지 _집행내역서(Rev.0)_월곶4-2블럭_하남풍산(쌍용)" xfId="2074"/>
    <cellStyle name="_입찰표지 _집행내역서(Rev.0)_월곶4-2블럭공내역서(자동제어)" xfId="2075"/>
    <cellStyle name="_입찰표지 _집행내역서(Rev.0)_월곶4-2블럭공내역서(자동제어)_2개역" xfId="2076"/>
    <cellStyle name="_입찰표지 _집행내역서(Rev.0)_월곶4-2블럭공내역서(자동제어)_2개역 도면" xfId="2077"/>
    <cellStyle name="_입찰표지 _집행내역서(Rev.0)_월곶4-2블럭공내역서(자동제어)_2개역-1" xfId="2078"/>
    <cellStyle name="_입찰표지 _집행내역서(Rev.0)_월곶4-2블럭공내역서(자동제어)_하남풍산(쌍용)" xfId="2079"/>
    <cellStyle name="_입찰표지 _집행내역서(Rev.0)_하남풍산(쌍용)" xfId="2080"/>
    <cellStyle name="_입찰표지 _충정로임시동력(계약)" xfId="2081"/>
    <cellStyle name="_입찰표지 _충정로임시동력(계약)_HQ2615(과천3단지2공구-SIEMENS)내역서" xfId="2082"/>
    <cellStyle name="_입찰표지 _충정로임시동력(계약)_신사동업무시설빌딩분리" xfId="2083"/>
    <cellStyle name="_입찰표지 _충정로임시동력(계약)_신사동업무시설빌딩분리_HQ2615(과천3단지2공구-SIEMENS)내역서" xfId="2084"/>
    <cellStyle name="_입찰표지 _충정로임시동력(계약)_입찰견적서(제출)" xfId="2085"/>
    <cellStyle name="_입찰표지 _충정로임시동력(계약)_입찰견적서(제출)_HQ2615(과천3단지2공구-SIEMENS)내역서" xfId="2086"/>
    <cellStyle name="_입찰표지 _충정로임시동력(계약)_입찰견적서(제출-세원NEGO)" xfId="2087"/>
    <cellStyle name="_입찰표지 _충정로임시동력(계약)_입찰견적서(제출-세원NEGO)_HQ2615(과천3단지2공구-SIEMENS)내역서" xfId="2088"/>
    <cellStyle name="_입찰표지 _충정로임시동력(계약)_입찰견적서(제출-수정)" xfId="2089"/>
    <cellStyle name="_입찰표지 _충정로임시동력(계약)_입찰견적서(제출-수정)_HQ2615(과천3단지2공구-SIEMENS)내역서" xfId="2090"/>
    <cellStyle name="_입찰표지 _하남풍산(쌍용)" xfId="2091"/>
    <cellStyle name="_입찰표지 _현장운영계획(2001.2.6)" xfId="2894"/>
    <cellStyle name="_입찰표지 _현장운영계획(2001.2.6)_견적-금호10구역" xfId="2895"/>
    <cellStyle name="_입찰표지 _현장운영계획(2001.2.6)_견적-금호10구역_Book1" xfId="2896"/>
    <cellStyle name="_입찰표지 _현장운영계획(2001.2.6)_견적-금호10구역_견적-금호10구역" xfId="2897"/>
    <cellStyle name="_입찰표지 _현장운영계획(2001.2.6)_견적-금호10구역_견적-금호10구역-1" xfId="2898"/>
    <cellStyle name="_입찰표지 _현장운영계획(2001.2.6)_견적-금호10구역_실기성-금호10구역" xfId="2899"/>
    <cellStyle name="_자동제어공내역" xfId="2092"/>
    <cellStyle name="_자동제어-공내역(SK대전둔산사옥)" xfId="2093"/>
    <cellStyle name="_잡철입찰자료" xfId="2900"/>
    <cellStyle name="_장비 발주 계획" xfId="665"/>
    <cellStyle name="_장애우" xfId="666"/>
    <cellStyle name="_적격 " xfId="667"/>
    <cellStyle name="_적격 _2개역" xfId="2094"/>
    <cellStyle name="_적격 _2개역 도면" xfId="2095"/>
    <cellStyle name="_적격 _2개역-1" xfId="2096"/>
    <cellStyle name="_적격 _HQ2615(과천3단지2공구-SIEMENS)내역서" xfId="2097"/>
    <cellStyle name="_적격 _Sheet1" xfId="695"/>
    <cellStyle name="_적격 _Sheet1_운일암 반일암" xfId="696"/>
    <cellStyle name="_적격 _Sheet1_정읍천(입찰내역)_1안" xfId="697"/>
    <cellStyle name="_적격 _Sheet1_정읍천(입찰내역)_1안_운일암 반일암" xfId="698"/>
    <cellStyle name="_적격 _견적-금호10구역" xfId="2901"/>
    <cellStyle name="_적격 _견적-금호10구역_Book1" xfId="2902"/>
    <cellStyle name="_적격 _견적-금호10구역_견적-금호10구역" xfId="2903"/>
    <cellStyle name="_적격 _견적-금호10구역_견적-금호10구역-1" xfId="2904"/>
    <cellStyle name="_적격 _견적-금호10구역_실기성-금호10구역" xfId="2905"/>
    <cellStyle name="_적격 _광장주차장" xfId="2098"/>
    <cellStyle name="_적격 _광장주차장_HQ2615(과천3단지2공구-SIEMENS)내역서" xfId="2099"/>
    <cellStyle name="_적격 _기성보고" xfId="2906"/>
    <cellStyle name="_적격 _기성보고_견적-금호10구역" xfId="2907"/>
    <cellStyle name="_적격 _기성보고_견적-금호10구역_Book1" xfId="2908"/>
    <cellStyle name="_적격 _기성보고_견적-금호10구역_견적-금호10구역" xfId="2909"/>
    <cellStyle name="_적격 _기성보고_견적-금호10구역_견적-금호10구역-1" xfId="2910"/>
    <cellStyle name="_적격 _기성보고_견적-금호10구역_실기성-금호10구역" xfId="2911"/>
    <cellStyle name="_적격 _기성보고01월" xfId="2912"/>
    <cellStyle name="_적격 _기성보고01월_견적-금호10구역" xfId="2913"/>
    <cellStyle name="_적격 _기성보고01월_견적-금호10구역_Book1" xfId="2914"/>
    <cellStyle name="_적격 _기성보고01월_견적-금호10구역_견적-금호10구역" xfId="2915"/>
    <cellStyle name="_적격 _기성보고01월_견적-금호10구역_견적-금호10구역-1" xfId="2916"/>
    <cellStyle name="_적격 _기성보고01월_견적-금호10구역_실기성-금호10구역" xfId="2917"/>
    <cellStyle name="_적격 _기성보고12월" xfId="2918"/>
    <cellStyle name="_적격 _기성보고12월_견적-금호10구역" xfId="2919"/>
    <cellStyle name="_적격 _기성보고12월_견적-금호10구역_Book1" xfId="2920"/>
    <cellStyle name="_적격 _기성보고12월_견적-금호10구역_견적-금호10구역" xfId="2921"/>
    <cellStyle name="_적격 _기성보고12월_견적-금호10구역_견적-금호10구역-1" xfId="2922"/>
    <cellStyle name="_적격 _기성보고12월_견적-금호10구역_실기성-금호10구역" xfId="2923"/>
    <cellStyle name="_적격 _노원문화회관전기" xfId="2100"/>
    <cellStyle name="_적격 _노원문화회관전기_HQ2615(과천3단지2공구-SIEMENS)내역서" xfId="2101"/>
    <cellStyle name="_적격 _노원문화회관전기_신사동업무시설빌딩분리" xfId="2102"/>
    <cellStyle name="_적격 _노원문화회관전기_신사동업무시설빌딩분리_HQ2615(과천3단지2공구-SIEMENS)내역서" xfId="2103"/>
    <cellStyle name="_적격 _노원문화회관전기_입찰견적서(제출)" xfId="2104"/>
    <cellStyle name="_적격 _노원문화회관전기_입찰견적서(제출)_HQ2615(과천3단지2공구-SIEMENS)내역서" xfId="2105"/>
    <cellStyle name="_적격 _노원문화회관전기_입찰견적서(제출-세원NEGO)" xfId="2106"/>
    <cellStyle name="_적격 _노원문화회관전기_입찰견적서(제출-세원NEGO)_HQ2615(과천3단지2공구-SIEMENS)내역서" xfId="2107"/>
    <cellStyle name="_적격 _노원문화회관전기_입찰견적서(제출-수정)" xfId="2108"/>
    <cellStyle name="_적격 _노원문화회관전기_입찰견적서(제출-수정)_HQ2615(과천3단지2공구-SIEMENS)내역서" xfId="2109"/>
    <cellStyle name="_적격 _대전저유소탱크전기계장공사" xfId="2110"/>
    <cellStyle name="_적격 _대전저유소탱크전기계장공사_HQ2615(과천3단지2공구-SIEMENS)내역서" xfId="2111"/>
    <cellStyle name="_적격 _대전저유소탱크전기계장공사_광장주차장" xfId="2112"/>
    <cellStyle name="_적격 _대전저유소탱크전기계장공사_광장주차장_HQ2615(과천3단지2공구-SIEMENS)내역서" xfId="2113"/>
    <cellStyle name="_적격 _대전저유소탱크전기계장공사_신사동업무시설빌딩분리" xfId="2114"/>
    <cellStyle name="_적격 _대전저유소탱크전기계장공사_신사동업무시설빌딩분리_HQ2615(과천3단지2공구-SIEMENS)내역서" xfId="2115"/>
    <cellStyle name="_적격 _대전저유소탱크전기계장공사_입찰견적서(제출)" xfId="2116"/>
    <cellStyle name="_적격 _대전저유소탱크전기계장공사_입찰견적서(제출)_HQ2615(과천3단지2공구-SIEMENS)내역서" xfId="2117"/>
    <cellStyle name="_적격 _대전저유소탱크전기계장공사_입찰견적서(제출-세원NEGO)" xfId="2118"/>
    <cellStyle name="_적격 _대전저유소탱크전기계장공사_입찰견적서(제출-세원NEGO)_HQ2615(과천3단지2공구-SIEMENS)내역서" xfId="2119"/>
    <cellStyle name="_적격 _대전저유소탱크전기계장공사_입찰견적서(제출-수정)" xfId="2120"/>
    <cellStyle name="_적격 _대전저유소탱크전기계장공사_입찰견적서(제출-수정)_HQ2615(과천3단지2공구-SIEMENS)내역서" xfId="2121"/>
    <cellStyle name="_적격 _도곡동임시" xfId="2122"/>
    <cellStyle name="_적격 _도곡동임시_HQ2615(과천3단지2공구-SIEMENS)내역서" xfId="2123"/>
    <cellStyle name="_적격 _도곡동임시_신사동업무시설빌딩분리" xfId="2124"/>
    <cellStyle name="_적격 _도곡동임시_신사동업무시설빌딩분리_HQ2615(과천3단지2공구-SIEMENS)내역서" xfId="2125"/>
    <cellStyle name="_적격 _도곡동임시_입찰견적서(제출)" xfId="2126"/>
    <cellStyle name="_적격 _도곡동임시_입찰견적서(제출)_HQ2615(과천3단지2공구-SIEMENS)내역서" xfId="2127"/>
    <cellStyle name="_적격 _도곡동임시_입찰견적서(제출-세원NEGO)" xfId="2128"/>
    <cellStyle name="_적격 _도곡동임시_입찰견적서(제출-세원NEGO)_HQ2615(과천3단지2공구-SIEMENS)내역서" xfId="2129"/>
    <cellStyle name="_적격 _도곡동임시_입찰견적서(제출-수정)" xfId="2130"/>
    <cellStyle name="_적격 _도곡동임시_입찰견적서(제출-수정)_HQ2615(과천3단지2공구-SIEMENS)내역서" xfId="2131"/>
    <cellStyle name="_적격 _번영교2001년사업보고" xfId="2924"/>
    <cellStyle name="_적격 _번영교2001년사업보고_견적-금호10구역" xfId="2925"/>
    <cellStyle name="_적격 _번영교2001년사업보고_견적-금호10구역_Book1" xfId="2926"/>
    <cellStyle name="_적격 _번영교2001년사업보고_견적-금호10구역_견적-금호10구역" xfId="2927"/>
    <cellStyle name="_적격 _번영교2001년사업보고_견적-금호10구역_견적-금호10구역-1" xfId="2928"/>
    <cellStyle name="_적격 _번영교2001년사업보고_견적-금호10구역_실기성-금호10구역" xfId="2929"/>
    <cellStyle name="_적격 _번영교실단가작업(현장)" xfId="2930"/>
    <cellStyle name="_적격 _번영교실단가작업(현장)_견적-금호10구역" xfId="2931"/>
    <cellStyle name="_적격 _번영교실단가작업(현장)_견적-금호10구역_Book1" xfId="2932"/>
    <cellStyle name="_적격 _번영교실단가작업(현장)_견적-금호10구역_견적-금호10구역" xfId="2933"/>
    <cellStyle name="_적격 _번영교실단가작업(현장)_견적-금호10구역_견적-금호10구역-1" xfId="2934"/>
    <cellStyle name="_적격 _번영교실단가작업(현장)_견적-금호10구역_실기성-금호10구역" xfId="2935"/>
    <cellStyle name="_적격 _부천 소사" xfId="2132"/>
    <cellStyle name="_적격 _부천 소사 2차" xfId="2133"/>
    <cellStyle name="_적격 _부천 소사 2차_HQ2615(과천3단지2공구-SIEMENS)내역서" xfId="2134"/>
    <cellStyle name="_적격 _부천 소사 2차_신사동업무시설빌딩분리" xfId="2135"/>
    <cellStyle name="_적격 _부천 소사 2차_신사동업무시설빌딩분리_HQ2615(과천3단지2공구-SIEMENS)내역서" xfId="2136"/>
    <cellStyle name="_적격 _부천 소사 2차_입찰견적서(제출)" xfId="2137"/>
    <cellStyle name="_적격 _부천 소사 2차_입찰견적서(제출)_HQ2615(과천3단지2공구-SIEMENS)내역서" xfId="2138"/>
    <cellStyle name="_적격 _부천 소사 2차_입찰견적서(제출-세원NEGO)" xfId="2139"/>
    <cellStyle name="_적격 _부천 소사 2차_입찰견적서(제출-세원NEGO)_HQ2615(과천3단지2공구-SIEMENS)내역서" xfId="2140"/>
    <cellStyle name="_적격 _부천 소사 2차_입찰견적서(제출-수정)" xfId="2141"/>
    <cellStyle name="_적격 _부천 소사 2차_입찰견적서(제출-수정)_HQ2615(과천3단지2공구-SIEMENS)내역서" xfId="2142"/>
    <cellStyle name="_적격 _부천 소사_HQ2615(과천3단지2공구-SIEMENS)내역서" xfId="2143"/>
    <cellStyle name="_적격 _부천 소사_신사동업무시설빌딩분리" xfId="2144"/>
    <cellStyle name="_적격 _부천 소사_신사동업무시설빌딩분리_HQ2615(과천3단지2공구-SIEMENS)내역서" xfId="2145"/>
    <cellStyle name="_적격 _부천 소사_입찰견적서(제출)" xfId="2146"/>
    <cellStyle name="_적격 _부천 소사_입찰견적서(제출)_HQ2615(과천3단지2공구-SIEMENS)내역서" xfId="2147"/>
    <cellStyle name="_적격 _부천 소사_입찰견적서(제출-세원NEGO)" xfId="2148"/>
    <cellStyle name="_적격 _부천 소사_입찰견적서(제출-세원NEGO)_HQ2615(과천3단지2공구-SIEMENS)내역서" xfId="2149"/>
    <cellStyle name="_적격 _부천 소사_입찰견적서(제출-수정)" xfId="2150"/>
    <cellStyle name="_적격 _부천 소사_입찰견적서(제출-수정)_HQ2615(과천3단지2공구-SIEMENS)내역서" xfId="2151"/>
    <cellStyle name="_적격 _수출입은행" xfId="2152"/>
    <cellStyle name="_적격 _수출입은행_HQ2615(과천3단지2공구-SIEMENS)내역서" xfId="2153"/>
    <cellStyle name="_적격 _수출입은행_신사동업무시설빌딩분리" xfId="2154"/>
    <cellStyle name="_적격 _수출입은행_신사동업무시설빌딩분리_HQ2615(과천3단지2공구-SIEMENS)내역서" xfId="2155"/>
    <cellStyle name="_적격 _수출입은행_입찰견적서(제출)" xfId="2156"/>
    <cellStyle name="_적격 _수출입은행_입찰견적서(제출)_HQ2615(과천3단지2공구-SIEMENS)내역서" xfId="2157"/>
    <cellStyle name="_적격 _수출입은행_입찰견적서(제출-세원NEGO)" xfId="2158"/>
    <cellStyle name="_적격 _수출입은행_입찰견적서(제출-세원NEGO)_HQ2615(과천3단지2공구-SIEMENS)내역서" xfId="2159"/>
    <cellStyle name="_적격 _수출입은행_입찰견적서(제출-수정)" xfId="2160"/>
    <cellStyle name="_적격 _수출입은행_입찰견적서(제출-수정)_HQ2615(과천3단지2공구-SIEMENS)내역서" xfId="2161"/>
    <cellStyle name="_적격 _신사동업무시설빌딩분리" xfId="2162"/>
    <cellStyle name="_적격 _신사동업무시설빌딩분리_HQ2615(과천3단지2공구-SIEMENS)내역서" xfId="2163"/>
    <cellStyle name="_적격 _실행내역2001년1월변경" xfId="2936"/>
    <cellStyle name="_적격 _실행내역2001년1월변경_견적-금호10구역" xfId="2937"/>
    <cellStyle name="_적격 _실행내역2001년1월변경_견적-금호10구역_Book1" xfId="2938"/>
    <cellStyle name="_적격 _실행내역2001년1월변경_견적-금호10구역_견적-금호10구역" xfId="2939"/>
    <cellStyle name="_적격 _실행내역2001년1월변경_견적-금호10구역_견적-금호10구역-1" xfId="2940"/>
    <cellStyle name="_적격 _실행내역2001년1월변경_견적-금호10구역_실기성-금호10구역" xfId="2941"/>
    <cellStyle name="_적격 _실행내역2001년1월변경_번영교2001년사업보고" xfId="2942"/>
    <cellStyle name="_적격 _실행내역2001년1월변경_번영교2001년사업보고_견적-금호10구역" xfId="2943"/>
    <cellStyle name="_적격 _실행내역2001년1월변경_번영교2001년사업보고_견적-금호10구역_Book1" xfId="2944"/>
    <cellStyle name="_적격 _실행내역2001년1월변경_번영교2001년사업보고_견적-금호10구역_견적-금호10구역" xfId="2945"/>
    <cellStyle name="_적격 _실행내역2001년1월변경_번영교2001년사업보고_견적-금호10구역_견적-금호10구역-1" xfId="2946"/>
    <cellStyle name="_적격 _실행내역2001년1월변경_번영교2001년사업보고_견적-금호10구역_실기성-금호10구역" xfId="2947"/>
    <cellStyle name="_적격 _실행내역2001년1월변경_현장운영계획(2001.2.6)" xfId="2948"/>
    <cellStyle name="_적격 _실행내역2001년1월변경_현장운영계획(2001.2.6)_견적-금호10구역" xfId="2949"/>
    <cellStyle name="_적격 _실행내역2001년1월변경_현장운영계획(2001.2.6)_견적-금호10구역_Book1" xfId="2950"/>
    <cellStyle name="_적격 _실행내역2001년1월변경_현장운영계획(2001.2.6)_견적-금호10구역_견적-금호10구역" xfId="2951"/>
    <cellStyle name="_적격 _실행내역2001년1월변경_현장운영계획(2001.2.6)_견적-금호10구역_견적-금호10구역-1" xfId="2952"/>
    <cellStyle name="_적격 _실행내역2001년1월변경_현장운영계획(2001.2.6)_견적-금호10구역_실기성-금호10구역" xfId="2953"/>
    <cellStyle name="_적격 _운일암 반일암" xfId="668"/>
    <cellStyle name="_적격 _월곶4-2블럭" xfId="2164"/>
    <cellStyle name="_적격 _월곶4-2블럭_2개역" xfId="2165"/>
    <cellStyle name="_적격 _월곶4-2블럭_2개역 도면" xfId="2166"/>
    <cellStyle name="_적격 _월곶4-2블럭_2개역-1" xfId="2167"/>
    <cellStyle name="_적격 _월곶4-2블럭_하남풍산(쌍용)" xfId="2168"/>
    <cellStyle name="_적격 _월곶4-2블럭공내역서(자동제어)" xfId="2169"/>
    <cellStyle name="_적격 _월곶4-2블럭공내역서(자동제어)_2개역" xfId="2170"/>
    <cellStyle name="_적격 _월곶4-2블럭공내역서(자동제어)_2개역 도면" xfId="2171"/>
    <cellStyle name="_적격 _월곶4-2블럭공내역서(자동제어)_2개역-1" xfId="2172"/>
    <cellStyle name="_적격 _월곶4-2블럭공내역서(자동제어)_하남풍산(쌍용)" xfId="2173"/>
    <cellStyle name="_적격 _월기성(경남)" xfId="2954"/>
    <cellStyle name="_적격 _월기성(경남)_견적-금호10구역" xfId="2955"/>
    <cellStyle name="_적격 _월기성(경남)_견적-금호10구역_Book1" xfId="2956"/>
    <cellStyle name="_적격 _월기성(경남)_견적-금호10구역_견적-금호10구역" xfId="2957"/>
    <cellStyle name="_적격 _월기성(경남)_견적-금호10구역_견적-금호10구역-1" xfId="2958"/>
    <cellStyle name="_적격 _월기성(경남)_견적-금호10구역_실기성-금호10구역" xfId="2959"/>
    <cellStyle name="_적격 _월말기성" xfId="2960"/>
    <cellStyle name="_적격 _월말기성_견적-금호10구역" xfId="2961"/>
    <cellStyle name="_적격 _월말기성_견적-금호10구역_Book1" xfId="2962"/>
    <cellStyle name="_적격 _월말기성_견적-금호10구역_견적-금호10구역" xfId="2963"/>
    <cellStyle name="_적격 _월말기성_견적-금호10구역_견적-금호10구역-1" xfId="2964"/>
    <cellStyle name="_적격 _월말기성_견적-금호10구역_실기성-금호10구역" xfId="2965"/>
    <cellStyle name="_적격 _의왕내손 자동제어공사 현설공내역서(최종)" xfId="2174"/>
    <cellStyle name="_적격 _의정부 금오아파트" xfId="2175"/>
    <cellStyle name="_적격 _의정부 금오아파트_2개역" xfId="2176"/>
    <cellStyle name="_적격 _의정부 금오아파트_2개역 도면" xfId="2177"/>
    <cellStyle name="_적격 _의정부 금오아파트_2개역-1" xfId="2178"/>
    <cellStyle name="_적격 _의정부 금오아파트_하남풍산(쌍용)" xfId="2179"/>
    <cellStyle name="_적격 _입찰견적서(제출)" xfId="2180"/>
    <cellStyle name="_적격 _입찰견적서(제출)_HQ2615(과천3단지2공구-SIEMENS)내역서" xfId="2181"/>
    <cellStyle name="_적격 _입찰견적서(제출-세원NEGO)" xfId="2182"/>
    <cellStyle name="_적격 _입찰견적서(제출-세원NEGO)_HQ2615(과천3단지2공구-SIEMENS)내역서" xfId="2183"/>
    <cellStyle name="_적격 _입찰견적서(제출-수정)" xfId="2184"/>
    <cellStyle name="_적격 _입찰견적서(제출-수정)_HQ2615(과천3단지2공구-SIEMENS)내역서" xfId="2185"/>
    <cellStyle name="_적격 _정읍천(입찰내역)_1안" xfId="669"/>
    <cellStyle name="_적격 _정읍천(입찰내역)_1안_1" xfId="670"/>
    <cellStyle name="_적격 _정읍천(입찰내역)_1안_1_운일암 반일암" xfId="671"/>
    <cellStyle name="_적격 _정읍천(입찰내역)_1안_운일암 반일암" xfId="672"/>
    <cellStyle name="_적격 _정읍천(입찰내역)_1안_정읍천(입찰내역)_1안" xfId="673"/>
    <cellStyle name="_적격 _정읍천(입찰내역)_1안_정읍천(입찰내역)_1안_운일암 반일암" xfId="674"/>
    <cellStyle name="_적격 _정읍천(입찰내역)_2안" xfId="675"/>
    <cellStyle name="_적격 _정읍천(입찰내역)_2안_운일암 반일암" xfId="676"/>
    <cellStyle name="_적격 _정읍천(입찰내역)_2안_정읍천(입찰내역)_1안" xfId="677"/>
    <cellStyle name="_적격 _정읍천(입찰내역)_2안_정읍천(입찰내역)_1안_운일암 반일암" xfId="678"/>
    <cellStyle name="_적격 _집행갑지 " xfId="679"/>
    <cellStyle name="_적격 _집행갑지 _Sheet1" xfId="691"/>
    <cellStyle name="_적격 _집행갑지 _Sheet1_운일암 반일암" xfId="692"/>
    <cellStyle name="_적격 _집행갑지 _Sheet1_정읍천(입찰내역)_1안" xfId="693"/>
    <cellStyle name="_적격 _집행갑지 _Sheet1_정읍천(입찰내역)_1안_운일암 반일암" xfId="694"/>
    <cellStyle name="_적격 _집행갑지 _견적-금호10구역" xfId="2966"/>
    <cellStyle name="_적격 _집행갑지 _견적-금호10구역_Book1" xfId="2967"/>
    <cellStyle name="_적격 _집행갑지 _견적-금호10구역_견적-금호10구역" xfId="2968"/>
    <cellStyle name="_적격 _집행갑지 _견적-금호10구역_견적-금호10구역-1" xfId="2969"/>
    <cellStyle name="_적격 _집행갑지 _견적-금호10구역_실기성-금호10구역" xfId="2970"/>
    <cellStyle name="_적격 _집행갑지 _기성보고" xfId="2971"/>
    <cellStyle name="_적격 _집행갑지 _기성보고_견적-금호10구역" xfId="2972"/>
    <cellStyle name="_적격 _집행갑지 _기성보고_견적-금호10구역_Book1" xfId="2973"/>
    <cellStyle name="_적격 _집행갑지 _기성보고_견적-금호10구역_견적-금호10구역" xfId="2974"/>
    <cellStyle name="_적격 _집행갑지 _기성보고_견적-금호10구역_견적-금호10구역-1" xfId="2975"/>
    <cellStyle name="_적격 _집행갑지 _기성보고_견적-금호10구역_실기성-금호10구역" xfId="2976"/>
    <cellStyle name="_적격 _집행갑지 _기성보고01월" xfId="2977"/>
    <cellStyle name="_적격 _집행갑지 _기성보고01월_견적-금호10구역" xfId="2978"/>
    <cellStyle name="_적격 _집행갑지 _기성보고01월_견적-금호10구역_Book1" xfId="2979"/>
    <cellStyle name="_적격 _집행갑지 _기성보고01월_견적-금호10구역_견적-금호10구역" xfId="2980"/>
    <cellStyle name="_적격 _집행갑지 _기성보고01월_견적-금호10구역_견적-금호10구역-1" xfId="2981"/>
    <cellStyle name="_적격 _집행갑지 _기성보고01월_견적-금호10구역_실기성-금호10구역" xfId="2982"/>
    <cellStyle name="_적격 _집행갑지 _기성보고12월" xfId="2983"/>
    <cellStyle name="_적격 _집행갑지 _기성보고12월_견적-금호10구역" xfId="2984"/>
    <cellStyle name="_적격 _집행갑지 _기성보고12월_견적-금호10구역_Book1" xfId="2985"/>
    <cellStyle name="_적격 _집행갑지 _기성보고12월_견적-금호10구역_견적-금호10구역" xfId="2986"/>
    <cellStyle name="_적격 _집행갑지 _기성보고12월_견적-금호10구역_견적-금호10구역-1" xfId="2987"/>
    <cellStyle name="_적격 _집행갑지 _기성보고12월_견적-금호10구역_실기성-금호10구역" xfId="2988"/>
    <cellStyle name="_적격 _집행갑지 _번영교2001년사업보고" xfId="2989"/>
    <cellStyle name="_적격 _집행갑지 _번영교2001년사업보고_견적-금호10구역" xfId="2990"/>
    <cellStyle name="_적격 _집행갑지 _번영교2001년사업보고_견적-금호10구역_Book1" xfId="2991"/>
    <cellStyle name="_적격 _집행갑지 _번영교2001년사업보고_견적-금호10구역_견적-금호10구역" xfId="2992"/>
    <cellStyle name="_적격 _집행갑지 _번영교2001년사업보고_견적-금호10구역_견적-금호10구역-1" xfId="2993"/>
    <cellStyle name="_적격 _집행갑지 _번영교2001년사업보고_견적-금호10구역_실기성-금호10구역" xfId="2994"/>
    <cellStyle name="_적격 _집행갑지 _번영교실단가작업(현장)" xfId="2995"/>
    <cellStyle name="_적격 _집행갑지 _번영교실단가작업(현장)_견적-금호10구역" xfId="2996"/>
    <cellStyle name="_적격 _집행갑지 _번영교실단가작업(현장)_견적-금호10구역_Book1" xfId="2997"/>
    <cellStyle name="_적격 _집행갑지 _번영교실단가작업(현장)_견적-금호10구역_견적-금호10구역" xfId="2998"/>
    <cellStyle name="_적격 _집행갑지 _번영교실단가작업(현장)_견적-금호10구역_견적-금호10구역-1" xfId="2999"/>
    <cellStyle name="_적격 _집행갑지 _번영교실단가작업(현장)_견적-금호10구역_실기성-금호10구역" xfId="3000"/>
    <cellStyle name="_적격 _집행갑지 _실행내역2001년1월변경" xfId="3001"/>
    <cellStyle name="_적격 _집행갑지 _실행내역2001년1월변경_견적-금호10구역" xfId="3002"/>
    <cellStyle name="_적격 _집행갑지 _실행내역2001년1월변경_견적-금호10구역_Book1" xfId="3003"/>
    <cellStyle name="_적격 _집행갑지 _실행내역2001년1월변경_견적-금호10구역_견적-금호10구역" xfId="3004"/>
    <cellStyle name="_적격 _집행갑지 _실행내역2001년1월변경_견적-금호10구역_견적-금호10구역-1" xfId="3005"/>
    <cellStyle name="_적격 _집행갑지 _실행내역2001년1월변경_견적-금호10구역_실기성-금호10구역" xfId="3006"/>
    <cellStyle name="_적격 _집행갑지 _실행내역2001년1월변경_번영교2001년사업보고" xfId="3007"/>
    <cellStyle name="_적격 _집행갑지 _실행내역2001년1월변경_번영교2001년사업보고_견적-금호10구역" xfId="3008"/>
    <cellStyle name="_적격 _집행갑지 _실행내역2001년1월변경_번영교2001년사업보고_견적-금호10구역_Book1" xfId="3009"/>
    <cellStyle name="_적격 _집행갑지 _실행내역2001년1월변경_번영교2001년사업보고_견적-금호10구역_견적-금호10구역" xfId="3010"/>
    <cellStyle name="_적격 _집행갑지 _실행내역2001년1월변경_번영교2001년사업보고_견적-금호10구역_견적-금호10구역-1" xfId="3011"/>
    <cellStyle name="_적격 _집행갑지 _실행내역2001년1월변경_번영교2001년사업보고_견적-금호10구역_실기성-금호10구역" xfId="3012"/>
    <cellStyle name="_적격 _집행갑지 _실행내역2001년1월변경_현장운영계획(2001.2.6)" xfId="3013"/>
    <cellStyle name="_적격 _집행갑지 _실행내역2001년1월변경_현장운영계획(2001.2.6)_견적-금호10구역" xfId="3014"/>
    <cellStyle name="_적격 _집행갑지 _실행내역2001년1월변경_현장운영계획(2001.2.6)_견적-금호10구역_Book1" xfId="3015"/>
    <cellStyle name="_적격 _집행갑지 _실행내역2001년1월변경_현장운영계획(2001.2.6)_견적-금호10구역_견적-금호10구역" xfId="3016"/>
    <cellStyle name="_적격 _집행갑지 _실행내역2001년1월변경_현장운영계획(2001.2.6)_견적-금호10구역_견적-금호10구역-1" xfId="3017"/>
    <cellStyle name="_적격 _집행갑지 _실행내역2001년1월변경_현장운영계획(2001.2.6)_견적-금호10구역_실기성-금호10구역" xfId="3018"/>
    <cellStyle name="_적격 _집행갑지 _운일암 반일암" xfId="680"/>
    <cellStyle name="_적격 _집행갑지 _월기성(경남)" xfId="3019"/>
    <cellStyle name="_적격 _집행갑지 _월기성(경남)_견적-금호10구역" xfId="3020"/>
    <cellStyle name="_적격 _집행갑지 _월기성(경남)_견적-금호10구역_Book1" xfId="3021"/>
    <cellStyle name="_적격 _집행갑지 _월기성(경남)_견적-금호10구역_견적-금호10구역" xfId="3022"/>
    <cellStyle name="_적격 _집행갑지 _월기성(경남)_견적-금호10구역_견적-금호10구역-1" xfId="3023"/>
    <cellStyle name="_적격 _집행갑지 _월기성(경남)_견적-금호10구역_실기성-금호10구역" xfId="3024"/>
    <cellStyle name="_적격 _집행갑지 _월말기성" xfId="3025"/>
    <cellStyle name="_적격 _집행갑지 _월말기성_견적-금호10구역" xfId="3026"/>
    <cellStyle name="_적격 _집행갑지 _월말기성_견적-금호10구역_Book1" xfId="3027"/>
    <cellStyle name="_적격 _집행갑지 _월말기성_견적-금호10구역_견적-금호10구역" xfId="3028"/>
    <cellStyle name="_적격 _집행갑지 _월말기성_견적-금호10구역_견적-금호10구역-1" xfId="3029"/>
    <cellStyle name="_적격 _집행갑지 _월말기성_견적-금호10구역_실기성-금호10구역" xfId="3030"/>
    <cellStyle name="_적격 _집행갑지 _정읍천(입찰내역)_1안" xfId="681"/>
    <cellStyle name="_적격 _집행갑지 _정읍천(입찰내역)_1안_1" xfId="682"/>
    <cellStyle name="_적격 _집행갑지 _정읍천(입찰내역)_1안_1_운일암 반일암" xfId="683"/>
    <cellStyle name="_적격 _집행갑지 _정읍천(입찰내역)_1안_운일암 반일암" xfId="684"/>
    <cellStyle name="_적격 _집행갑지 _정읍천(입찰내역)_1안_정읍천(입찰내역)_1안" xfId="685"/>
    <cellStyle name="_적격 _집행갑지 _정읍천(입찰내역)_1안_정읍천(입찰내역)_1안_운일암 반일암" xfId="686"/>
    <cellStyle name="_적격 _집행갑지 _정읍천(입찰내역)_2안" xfId="687"/>
    <cellStyle name="_적격 _집행갑지 _정읍천(입찰내역)_2안_운일암 반일암" xfId="688"/>
    <cellStyle name="_적격 _집행갑지 _정읍천(입찰내역)_2안_정읍천(입찰내역)_1안" xfId="689"/>
    <cellStyle name="_적격 _집행갑지 _정읍천(입찰내역)_2안_정읍천(입찰내역)_1안_운일암 반일암" xfId="690"/>
    <cellStyle name="_적격 _집행갑지 _현장운영계획(2001.2.6)" xfId="3031"/>
    <cellStyle name="_적격 _집행갑지 _현장운영계획(2001.2.6)_견적-금호10구역" xfId="3032"/>
    <cellStyle name="_적격 _집행갑지 _현장운영계획(2001.2.6)_견적-금호10구역_Book1" xfId="3033"/>
    <cellStyle name="_적격 _집행갑지 _현장운영계획(2001.2.6)_견적-금호10구역_견적-금호10구역" xfId="3034"/>
    <cellStyle name="_적격 _집행갑지 _현장운영계획(2001.2.6)_견적-금호10구역_견적-금호10구역-1" xfId="3035"/>
    <cellStyle name="_적격 _집행갑지 _현장운영계획(2001.2.6)_견적-금호10구역_실기성-금호10구역" xfId="3036"/>
    <cellStyle name="_적격 _집행내역서(Rev.0)" xfId="2186"/>
    <cellStyle name="_적격 _집행내역서(Rev.0)_2개역" xfId="2187"/>
    <cellStyle name="_적격 _집행내역서(Rev.0)_2개역 도면" xfId="2188"/>
    <cellStyle name="_적격 _집행내역서(Rev.0)_2개역-1" xfId="2189"/>
    <cellStyle name="_적격 _집행내역서(Rev.0)_월곶4-2블럭" xfId="2190"/>
    <cellStyle name="_적격 _집행내역서(Rev.0)_월곶4-2블럭_2개역" xfId="2191"/>
    <cellStyle name="_적격 _집행내역서(Rev.0)_월곶4-2블럭_2개역 도면" xfId="2192"/>
    <cellStyle name="_적격 _집행내역서(Rev.0)_월곶4-2블럭_2개역-1" xfId="2193"/>
    <cellStyle name="_적격 _집행내역서(Rev.0)_월곶4-2블럭_하남풍산(쌍용)" xfId="2194"/>
    <cellStyle name="_적격 _집행내역서(Rev.0)_월곶4-2블럭공내역서(자동제어)" xfId="2195"/>
    <cellStyle name="_적격 _집행내역서(Rev.0)_월곶4-2블럭공내역서(자동제어)_2개역" xfId="2196"/>
    <cellStyle name="_적격 _집행내역서(Rev.0)_월곶4-2블럭공내역서(자동제어)_2개역 도면" xfId="2197"/>
    <cellStyle name="_적격 _집행내역서(Rev.0)_월곶4-2블럭공내역서(자동제어)_2개역-1" xfId="2198"/>
    <cellStyle name="_적격 _집행내역서(Rev.0)_월곶4-2블럭공내역서(자동제어)_하남풍산(쌍용)" xfId="2199"/>
    <cellStyle name="_적격 _집행내역서(Rev.0)_하남풍산(쌍용)" xfId="2200"/>
    <cellStyle name="_적격 _충정로임시동력(계약)" xfId="2201"/>
    <cellStyle name="_적격 _충정로임시동력(계약)_HQ2615(과천3단지2공구-SIEMENS)내역서" xfId="2202"/>
    <cellStyle name="_적격 _충정로임시동력(계약)_신사동업무시설빌딩분리" xfId="2203"/>
    <cellStyle name="_적격 _충정로임시동력(계약)_신사동업무시설빌딩분리_HQ2615(과천3단지2공구-SIEMENS)내역서" xfId="2204"/>
    <cellStyle name="_적격 _충정로임시동력(계약)_입찰견적서(제출)" xfId="2205"/>
    <cellStyle name="_적격 _충정로임시동력(계약)_입찰견적서(제출)_HQ2615(과천3단지2공구-SIEMENS)내역서" xfId="2206"/>
    <cellStyle name="_적격 _충정로임시동력(계약)_입찰견적서(제출-세원NEGO)" xfId="2207"/>
    <cellStyle name="_적격 _충정로임시동력(계약)_입찰견적서(제출-세원NEGO)_HQ2615(과천3단지2공구-SIEMENS)내역서" xfId="2208"/>
    <cellStyle name="_적격 _충정로임시동력(계약)_입찰견적서(제출-수정)" xfId="2209"/>
    <cellStyle name="_적격 _충정로임시동력(계약)_입찰견적서(제출-수정)_HQ2615(과천3단지2공구-SIEMENS)내역서" xfId="2210"/>
    <cellStyle name="_적격 _하남풍산(쌍용)" xfId="2211"/>
    <cellStyle name="_적격 _현장운영계획(2001.2.6)" xfId="3037"/>
    <cellStyle name="_적격 _현장운영계획(2001.2.6)_견적-금호10구역" xfId="3038"/>
    <cellStyle name="_적격 _현장운영계획(2001.2.6)_견적-금호10구역_Book1" xfId="3039"/>
    <cellStyle name="_적격 _현장운영계획(2001.2.6)_견적-금호10구역_견적-금호10구역" xfId="3040"/>
    <cellStyle name="_적격 _현장운영계획(2001.2.6)_견적-금호10구역_견적-금호10구역-1" xfId="3041"/>
    <cellStyle name="_적격 _현장운영계획(2001.2.6)_견적-금호10구역_실기성-금호10구역" xfId="3042"/>
    <cellStyle name="_적격(화산) " xfId="699"/>
    <cellStyle name="_적격(화산) _2개역" xfId="2212"/>
    <cellStyle name="_적격(화산) _2개역 도면" xfId="2213"/>
    <cellStyle name="_적격(화산) _2개역-1" xfId="2214"/>
    <cellStyle name="_적격(화산) _HQ2615(과천3단지2공구-SIEMENS)내역서" xfId="2215"/>
    <cellStyle name="_적격(화산) _Sheet1" xfId="887"/>
    <cellStyle name="_적격(화산) _Sheet1_운일암 반일암" xfId="888"/>
    <cellStyle name="_적격(화산) _Sheet1_정읍천(입찰내역)_1안" xfId="889"/>
    <cellStyle name="_적격(화산) _Sheet1_정읍천(입찰내역)_1안_운일암 반일암" xfId="890"/>
    <cellStyle name="_적격(화산) _거제U-2(3차)" xfId="700"/>
    <cellStyle name="_적격(화산) _거제U-2(3차)_Sheet1" xfId="760"/>
    <cellStyle name="_적격(화산) _거제U-2(3차)_Sheet1_운일암 반일암" xfId="761"/>
    <cellStyle name="_적격(화산) _거제U-2(3차)_Sheet1_정읍천(입찰내역)_1안" xfId="762"/>
    <cellStyle name="_적격(화산) _거제U-2(3차)_Sheet1_정읍천(입찰내역)_1안_운일암 반일암" xfId="763"/>
    <cellStyle name="_적격(화산) _거제U-2(3차)_거제U-2(3차)" xfId="701"/>
    <cellStyle name="_적격(화산) _거제U-2(3차)_거제U-2(3차)_Sheet1" xfId="729"/>
    <cellStyle name="_적격(화산) _거제U-2(3차)_거제U-2(3차)_Sheet1_운일암 반일암" xfId="730"/>
    <cellStyle name="_적격(화산) _거제U-2(3차)_거제U-2(3차)_Sheet1_정읍천(입찰내역)_1안" xfId="731"/>
    <cellStyle name="_적격(화산) _거제U-2(3차)_거제U-2(3차)_Sheet1_정읍천(입찰내역)_1안_운일암 반일암" xfId="732"/>
    <cellStyle name="_적격(화산) _거제U-2(3차)_거제U-2(3차)_서후-평은(투찰)" xfId="702"/>
    <cellStyle name="_적격(화산) _거제U-2(3차)_거제U-2(3차)_서후-평은(투찰)_Sheet1" xfId="714"/>
    <cellStyle name="_적격(화산) _거제U-2(3차)_거제U-2(3차)_서후-평은(투찰)_Sheet1_운일암 반일암" xfId="715"/>
    <cellStyle name="_적격(화산) _거제U-2(3차)_거제U-2(3차)_서후-평은(투찰)_Sheet1_정읍천(입찰내역)_1안" xfId="716"/>
    <cellStyle name="_적격(화산) _거제U-2(3차)_거제U-2(3차)_서후-평은(투찰)_Sheet1_정읍천(입찰내역)_1안_운일암 반일암" xfId="717"/>
    <cellStyle name="_적격(화산) _거제U-2(3차)_거제U-2(3차)_서후-평은(투찰)_운일암 반일암" xfId="703"/>
    <cellStyle name="_적격(화산) _거제U-2(3차)_거제U-2(3차)_서후-평은(투찰)_정읍천(입찰내역)_1안" xfId="704"/>
    <cellStyle name="_적격(화산) _거제U-2(3차)_거제U-2(3차)_서후-평은(투찰)_정읍천(입찰내역)_1안_1" xfId="705"/>
    <cellStyle name="_적격(화산) _거제U-2(3차)_거제U-2(3차)_서후-평은(투찰)_정읍천(입찰내역)_1안_1_운일암 반일암" xfId="706"/>
    <cellStyle name="_적격(화산) _거제U-2(3차)_거제U-2(3차)_서후-평은(투찰)_정읍천(입찰내역)_1안_운일암 반일암" xfId="707"/>
    <cellStyle name="_적격(화산) _거제U-2(3차)_거제U-2(3차)_서후-평은(투찰)_정읍천(입찰내역)_1안_정읍천(입찰내역)_1안" xfId="708"/>
    <cellStyle name="_적격(화산) _거제U-2(3차)_거제U-2(3차)_서후-평은(투찰)_정읍천(입찰내역)_1안_정읍천(입찰내역)_1안_운일암 반일암" xfId="709"/>
    <cellStyle name="_적격(화산) _거제U-2(3차)_거제U-2(3차)_서후-평은(투찰)_정읍천(입찰내역)_2안" xfId="710"/>
    <cellStyle name="_적격(화산) _거제U-2(3차)_거제U-2(3차)_서후-평은(투찰)_정읍천(입찰내역)_2안_운일암 반일암" xfId="711"/>
    <cellStyle name="_적격(화산) _거제U-2(3차)_거제U-2(3차)_서후-평은(투찰)_정읍천(입찰내역)_2안_정읍천(입찰내역)_1안" xfId="712"/>
    <cellStyle name="_적격(화산) _거제U-2(3차)_거제U-2(3차)_서후-평은(투찰)_정읍천(입찰내역)_2안_정읍천(입찰내역)_1안_운일암 반일암" xfId="713"/>
    <cellStyle name="_적격(화산) _거제U-2(3차)_거제U-2(3차)_운일암 반일암" xfId="718"/>
    <cellStyle name="_적격(화산) _거제U-2(3차)_거제U-2(3차)_정읍천(입찰내역)_1안" xfId="719"/>
    <cellStyle name="_적격(화산) _거제U-2(3차)_거제U-2(3차)_정읍천(입찰내역)_1안_1" xfId="720"/>
    <cellStyle name="_적격(화산) _거제U-2(3차)_거제U-2(3차)_정읍천(입찰내역)_1안_1_운일암 반일암" xfId="721"/>
    <cellStyle name="_적격(화산) _거제U-2(3차)_거제U-2(3차)_정읍천(입찰내역)_1안_운일암 반일암" xfId="722"/>
    <cellStyle name="_적격(화산) _거제U-2(3차)_거제U-2(3차)_정읍천(입찰내역)_1안_정읍천(입찰내역)_1안" xfId="723"/>
    <cellStyle name="_적격(화산) _거제U-2(3차)_거제U-2(3차)_정읍천(입찰내역)_1안_정읍천(입찰내역)_1안_운일암 반일암" xfId="724"/>
    <cellStyle name="_적격(화산) _거제U-2(3차)_거제U-2(3차)_정읍천(입찰내역)_2안" xfId="725"/>
    <cellStyle name="_적격(화산) _거제U-2(3차)_거제U-2(3차)_정읍천(입찰내역)_2안_운일암 반일암" xfId="726"/>
    <cellStyle name="_적격(화산) _거제U-2(3차)_거제U-2(3차)_정읍천(입찰내역)_2안_정읍천(입찰내역)_1안" xfId="727"/>
    <cellStyle name="_적격(화산) _거제U-2(3차)_거제U-2(3차)_정읍천(입찰내역)_2안_정읍천(입찰내역)_1안_운일암 반일암" xfId="728"/>
    <cellStyle name="_적격(화산) _거제U-2(3차)_서후-평은(투찰)" xfId="733"/>
    <cellStyle name="_적격(화산) _거제U-2(3차)_서후-평은(투찰)_Sheet1" xfId="745"/>
    <cellStyle name="_적격(화산) _거제U-2(3차)_서후-평은(투찰)_Sheet1_운일암 반일암" xfId="746"/>
    <cellStyle name="_적격(화산) _거제U-2(3차)_서후-평은(투찰)_Sheet1_정읍천(입찰내역)_1안" xfId="747"/>
    <cellStyle name="_적격(화산) _거제U-2(3차)_서후-평은(투찰)_Sheet1_정읍천(입찰내역)_1안_운일암 반일암" xfId="748"/>
    <cellStyle name="_적격(화산) _거제U-2(3차)_서후-평은(투찰)_운일암 반일암" xfId="734"/>
    <cellStyle name="_적격(화산) _거제U-2(3차)_서후-평은(투찰)_정읍천(입찰내역)_1안" xfId="735"/>
    <cellStyle name="_적격(화산) _거제U-2(3차)_서후-평은(투찰)_정읍천(입찰내역)_1안_1" xfId="736"/>
    <cellStyle name="_적격(화산) _거제U-2(3차)_서후-평은(투찰)_정읍천(입찰내역)_1안_1_운일암 반일암" xfId="737"/>
    <cellStyle name="_적격(화산) _거제U-2(3차)_서후-평은(투찰)_정읍천(입찰내역)_1안_운일암 반일암" xfId="738"/>
    <cellStyle name="_적격(화산) _거제U-2(3차)_서후-평은(투찰)_정읍천(입찰내역)_1안_정읍천(입찰내역)_1안" xfId="739"/>
    <cellStyle name="_적격(화산) _거제U-2(3차)_서후-평은(투찰)_정읍천(입찰내역)_1안_정읍천(입찰내역)_1안_운일암 반일암" xfId="740"/>
    <cellStyle name="_적격(화산) _거제U-2(3차)_서후-평은(투찰)_정읍천(입찰내역)_2안" xfId="741"/>
    <cellStyle name="_적격(화산) _거제U-2(3차)_서후-평은(투찰)_정읍천(입찰내역)_2안_운일암 반일암" xfId="742"/>
    <cellStyle name="_적격(화산) _거제U-2(3차)_서후-평은(투찰)_정읍천(입찰내역)_2안_정읍천(입찰내역)_1안" xfId="743"/>
    <cellStyle name="_적격(화산) _거제U-2(3차)_서후-평은(투찰)_정읍천(입찰내역)_2안_정읍천(입찰내역)_1안_운일암 반일암" xfId="744"/>
    <cellStyle name="_적격(화산) _거제U-2(3차)_운일암 반일암" xfId="749"/>
    <cellStyle name="_적격(화산) _거제U-2(3차)_정읍천(입찰내역)_1안" xfId="750"/>
    <cellStyle name="_적격(화산) _거제U-2(3차)_정읍천(입찰내역)_1안_1" xfId="751"/>
    <cellStyle name="_적격(화산) _거제U-2(3차)_정읍천(입찰내역)_1안_1_운일암 반일암" xfId="752"/>
    <cellStyle name="_적격(화산) _거제U-2(3차)_정읍천(입찰내역)_1안_운일암 반일암" xfId="753"/>
    <cellStyle name="_적격(화산) _거제U-2(3차)_정읍천(입찰내역)_1안_정읍천(입찰내역)_1안" xfId="754"/>
    <cellStyle name="_적격(화산) _거제U-2(3차)_정읍천(입찰내역)_1안_정읍천(입찰내역)_1안_운일암 반일암" xfId="755"/>
    <cellStyle name="_적격(화산) _거제U-2(3차)_정읍천(입찰내역)_2안" xfId="756"/>
    <cellStyle name="_적격(화산) _거제U-2(3차)_정읍천(입찰내역)_2안_운일암 반일암" xfId="757"/>
    <cellStyle name="_적격(화산) _거제U-2(3차)_정읍천(입찰내역)_2안_정읍천(입찰내역)_1안" xfId="758"/>
    <cellStyle name="_적격(화산) _거제U-2(3차)_정읍천(입찰내역)_2안_정읍천(입찰내역)_1안_운일암 반일암" xfId="759"/>
    <cellStyle name="_적격(화산) _견적-금호10구역" xfId="3043"/>
    <cellStyle name="_적격(화산) _견적-금호10구역_Book1" xfId="3044"/>
    <cellStyle name="_적격(화산) _견적-금호10구역_견적-금호10구역" xfId="3045"/>
    <cellStyle name="_적격(화산) _견적-금호10구역_견적-금호10구역-1" xfId="3046"/>
    <cellStyle name="_적격(화산) _견적-금호10구역_실기성-금호10구역" xfId="3047"/>
    <cellStyle name="_적격(화산) _광장주차장" xfId="2216"/>
    <cellStyle name="_적격(화산) _광장주차장_HQ2615(과천3단지2공구-SIEMENS)내역서" xfId="2217"/>
    <cellStyle name="_적격(화산) _기성보고" xfId="3048"/>
    <cellStyle name="_적격(화산) _기성보고_견적-금호10구역" xfId="3049"/>
    <cellStyle name="_적격(화산) _기성보고_견적-금호10구역_Book1" xfId="3050"/>
    <cellStyle name="_적격(화산) _기성보고_견적-금호10구역_견적-금호10구역" xfId="3051"/>
    <cellStyle name="_적격(화산) _기성보고_견적-금호10구역_견적-금호10구역-1" xfId="3052"/>
    <cellStyle name="_적격(화산) _기성보고_견적-금호10구역_실기성-금호10구역" xfId="3053"/>
    <cellStyle name="_적격(화산) _기성보고01월" xfId="3054"/>
    <cellStyle name="_적격(화산) _기성보고01월_견적-금호10구역" xfId="3055"/>
    <cellStyle name="_적격(화산) _기성보고01월_견적-금호10구역_Book1" xfId="3056"/>
    <cellStyle name="_적격(화산) _기성보고01월_견적-금호10구역_견적-금호10구역" xfId="3057"/>
    <cellStyle name="_적격(화산) _기성보고01월_견적-금호10구역_견적-금호10구역-1" xfId="3058"/>
    <cellStyle name="_적격(화산) _기성보고01월_견적-금호10구역_실기성-금호10구역" xfId="3059"/>
    <cellStyle name="_적격(화산) _기성보고12월" xfId="3060"/>
    <cellStyle name="_적격(화산) _기성보고12월_견적-금호10구역" xfId="3061"/>
    <cellStyle name="_적격(화산) _기성보고12월_견적-금호10구역_Book1" xfId="3062"/>
    <cellStyle name="_적격(화산) _기성보고12월_견적-금호10구역_견적-금호10구역" xfId="3063"/>
    <cellStyle name="_적격(화산) _기성보고12월_견적-금호10구역_견적-금호10구역-1" xfId="3064"/>
    <cellStyle name="_적격(화산) _기성보고12월_견적-금호10구역_실기성-금호10구역" xfId="3065"/>
    <cellStyle name="_적격(화산) _노원문화회관전기" xfId="2218"/>
    <cellStyle name="_적격(화산) _노원문화회관전기_HQ2615(과천3단지2공구-SIEMENS)내역서" xfId="2219"/>
    <cellStyle name="_적격(화산) _노원문화회관전기_신사동업무시설빌딩분리" xfId="2220"/>
    <cellStyle name="_적격(화산) _노원문화회관전기_신사동업무시설빌딩분리_HQ2615(과천3단지2공구-SIEMENS)내역서" xfId="2221"/>
    <cellStyle name="_적격(화산) _노원문화회관전기_입찰견적서(제출)" xfId="2222"/>
    <cellStyle name="_적격(화산) _노원문화회관전기_입찰견적서(제출)_HQ2615(과천3단지2공구-SIEMENS)내역서" xfId="2223"/>
    <cellStyle name="_적격(화산) _노원문화회관전기_입찰견적서(제출-세원NEGO)" xfId="2224"/>
    <cellStyle name="_적격(화산) _노원문화회관전기_입찰견적서(제출-세원NEGO)_HQ2615(과천3단지2공구-SIEMENS)내역서" xfId="2225"/>
    <cellStyle name="_적격(화산) _노원문화회관전기_입찰견적서(제출-수정)" xfId="2226"/>
    <cellStyle name="_적격(화산) _노원문화회관전기_입찰견적서(제출-수정)_HQ2615(과천3단지2공구-SIEMENS)내역서" xfId="2227"/>
    <cellStyle name="_적격(화산) _대안투찰내역(0221)" xfId="764"/>
    <cellStyle name="_적격(화산) _대안투찰내역(0221)_Sheet1" xfId="776"/>
    <cellStyle name="_적격(화산) _대안투찰내역(0221)_Sheet1_운일암 반일암" xfId="777"/>
    <cellStyle name="_적격(화산) _대안투찰내역(0221)_Sheet1_정읍천(입찰내역)_1안" xfId="778"/>
    <cellStyle name="_적격(화산) _대안투찰내역(0221)_Sheet1_정읍천(입찰내역)_1안_운일암 반일암" xfId="779"/>
    <cellStyle name="_적격(화산) _대안투찰내역(0221)_운일암 반일암" xfId="765"/>
    <cellStyle name="_적격(화산) _대안투찰내역(0221)_정읍천(입찰내역)_1안" xfId="766"/>
    <cellStyle name="_적격(화산) _대안투찰내역(0221)_정읍천(입찰내역)_1안_1" xfId="767"/>
    <cellStyle name="_적격(화산) _대안투찰내역(0221)_정읍천(입찰내역)_1안_1_운일암 반일암" xfId="768"/>
    <cellStyle name="_적격(화산) _대안투찰내역(0221)_정읍천(입찰내역)_1안_운일암 반일암" xfId="769"/>
    <cellStyle name="_적격(화산) _대안투찰내역(0221)_정읍천(입찰내역)_1안_정읍천(입찰내역)_1안" xfId="770"/>
    <cellStyle name="_적격(화산) _대안투찰내역(0221)_정읍천(입찰내역)_1안_정읍천(입찰내역)_1안_운일암 반일암" xfId="771"/>
    <cellStyle name="_적격(화산) _대안투찰내역(0221)_정읍천(입찰내역)_2안" xfId="772"/>
    <cellStyle name="_적격(화산) _대안투찰내역(0221)_정읍천(입찰내역)_2안_운일암 반일암" xfId="773"/>
    <cellStyle name="_적격(화산) _대안투찰내역(0221)_정읍천(입찰내역)_2안_정읍천(입찰내역)_1안" xfId="774"/>
    <cellStyle name="_적격(화산) _대안투찰내역(0221)_정읍천(입찰내역)_2안_정읍천(입찰내역)_1안_운일암 반일암" xfId="775"/>
    <cellStyle name="_적격(화산) _대안투찰내역(0223)" xfId="780"/>
    <cellStyle name="_적격(화산) _대안투찰내역(0223)_Sheet1" xfId="792"/>
    <cellStyle name="_적격(화산) _대안투찰내역(0223)_Sheet1_운일암 반일암" xfId="793"/>
    <cellStyle name="_적격(화산) _대안투찰내역(0223)_Sheet1_정읍천(입찰내역)_1안" xfId="794"/>
    <cellStyle name="_적격(화산) _대안투찰내역(0223)_Sheet1_정읍천(입찰내역)_1안_운일암 반일암" xfId="795"/>
    <cellStyle name="_적격(화산) _대안투찰내역(0223)_운일암 반일암" xfId="781"/>
    <cellStyle name="_적격(화산) _대안투찰내역(0223)_정읍천(입찰내역)_1안" xfId="782"/>
    <cellStyle name="_적격(화산) _대안투찰내역(0223)_정읍천(입찰내역)_1안_1" xfId="783"/>
    <cellStyle name="_적격(화산) _대안투찰내역(0223)_정읍천(입찰내역)_1안_1_운일암 반일암" xfId="784"/>
    <cellStyle name="_적격(화산) _대안투찰내역(0223)_정읍천(입찰내역)_1안_운일암 반일암" xfId="785"/>
    <cellStyle name="_적격(화산) _대안투찰내역(0223)_정읍천(입찰내역)_1안_정읍천(입찰내역)_1안" xfId="786"/>
    <cellStyle name="_적격(화산) _대안투찰내역(0223)_정읍천(입찰내역)_1안_정읍천(입찰내역)_1안_운일암 반일암" xfId="787"/>
    <cellStyle name="_적격(화산) _대안투찰내역(0223)_정읍천(입찰내역)_2안" xfId="788"/>
    <cellStyle name="_적격(화산) _대안투찰내역(0223)_정읍천(입찰내역)_2안_운일암 반일암" xfId="789"/>
    <cellStyle name="_적격(화산) _대안투찰내역(0223)_정읍천(입찰내역)_2안_정읍천(입찰내역)_1안" xfId="790"/>
    <cellStyle name="_적격(화산) _대안투찰내역(0223)_정읍천(입찰내역)_2안_정읍천(입찰내역)_1안_운일암 반일암" xfId="791"/>
    <cellStyle name="_적격(화산) _대안투찰내역(확정본0226)" xfId="796"/>
    <cellStyle name="_적격(화산) _대안투찰내역(확정본0226)_Sheet1" xfId="808"/>
    <cellStyle name="_적격(화산) _대안투찰내역(확정본0226)_Sheet1_운일암 반일암" xfId="809"/>
    <cellStyle name="_적격(화산) _대안투찰내역(확정본0226)_Sheet1_정읍천(입찰내역)_1안" xfId="810"/>
    <cellStyle name="_적격(화산) _대안투찰내역(확정본0226)_Sheet1_정읍천(입찰내역)_1안_운일암 반일암" xfId="811"/>
    <cellStyle name="_적격(화산) _대안투찰내역(확정본0226)_운일암 반일암" xfId="797"/>
    <cellStyle name="_적격(화산) _대안투찰내역(확정본0226)_정읍천(입찰내역)_1안" xfId="798"/>
    <cellStyle name="_적격(화산) _대안투찰내역(확정본0226)_정읍천(입찰내역)_1안_1" xfId="799"/>
    <cellStyle name="_적격(화산) _대안투찰내역(확정본0226)_정읍천(입찰내역)_1안_1_운일암 반일암" xfId="800"/>
    <cellStyle name="_적격(화산) _대안투찰내역(확정본0226)_정읍천(입찰내역)_1안_운일암 반일암" xfId="801"/>
    <cellStyle name="_적격(화산) _대안투찰내역(확정본0226)_정읍천(입찰내역)_1안_정읍천(입찰내역)_1안" xfId="802"/>
    <cellStyle name="_적격(화산) _대안투찰내역(확정본0226)_정읍천(입찰내역)_1안_정읍천(입찰내역)_1안_운일암 반일암" xfId="803"/>
    <cellStyle name="_적격(화산) _대안투찰내역(확정본0226)_정읍천(입찰내역)_2안" xfId="804"/>
    <cellStyle name="_적격(화산) _대안투찰내역(확정본0226)_정읍천(입찰내역)_2안_운일암 반일암" xfId="805"/>
    <cellStyle name="_적격(화산) _대안투찰내역(확정본0226)_정읍천(입찰내역)_2안_정읍천(입찰내역)_1안" xfId="806"/>
    <cellStyle name="_적격(화산) _대안투찰내역(확정본0226)_정읍천(입찰내역)_2안_정읍천(입찰내역)_1안_운일암 반일암" xfId="807"/>
    <cellStyle name="_적격(화산) _대전저유소탱크전기계장공사" xfId="2228"/>
    <cellStyle name="_적격(화산) _대전저유소탱크전기계장공사_HQ2615(과천3단지2공구-SIEMENS)내역서" xfId="2229"/>
    <cellStyle name="_적격(화산) _대전저유소탱크전기계장공사_광장주차장" xfId="2230"/>
    <cellStyle name="_적격(화산) _대전저유소탱크전기계장공사_광장주차장_HQ2615(과천3단지2공구-SIEMENS)내역서" xfId="2231"/>
    <cellStyle name="_적격(화산) _대전저유소탱크전기계장공사_신사동업무시설빌딩분리" xfId="2232"/>
    <cellStyle name="_적격(화산) _대전저유소탱크전기계장공사_신사동업무시설빌딩분리_HQ2615(과천3단지2공구-SIEMENS)내역서" xfId="2233"/>
    <cellStyle name="_적격(화산) _대전저유소탱크전기계장공사_입찰견적서(제출)" xfId="2234"/>
    <cellStyle name="_적격(화산) _대전저유소탱크전기계장공사_입찰견적서(제출)_HQ2615(과천3단지2공구-SIEMENS)내역서" xfId="2235"/>
    <cellStyle name="_적격(화산) _대전저유소탱크전기계장공사_입찰견적서(제출-세원NEGO)" xfId="2236"/>
    <cellStyle name="_적격(화산) _대전저유소탱크전기계장공사_입찰견적서(제출-세원NEGO)_HQ2615(과천3단지2공구-SIEMENS)내역서" xfId="2237"/>
    <cellStyle name="_적격(화산) _대전저유소탱크전기계장공사_입찰견적서(제출-수정)" xfId="2238"/>
    <cellStyle name="_적격(화산) _대전저유소탱크전기계장공사_입찰견적서(제출-수정)_HQ2615(과천3단지2공구-SIEMENS)내역서" xfId="2239"/>
    <cellStyle name="_적격(화산) _도곡동임시" xfId="2240"/>
    <cellStyle name="_적격(화산) _도곡동임시_HQ2615(과천3단지2공구-SIEMENS)내역서" xfId="2241"/>
    <cellStyle name="_적격(화산) _도곡동임시_신사동업무시설빌딩분리" xfId="2242"/>
    <cellStyle name="_적격(화산) _도곡동임시_신사동업무시설빌딩분리_HQ2615(과천3단지2공구-SIEMENS)내역서" xfId="2243"/>
    <cellStyle name="_적격(화산) _도곡동임시_입찰견적서(제출)" xfId="2244"/>
    <cellStyle name="_적격(화산) _도곡동임시_입찰견적서(제출)_HQ2615(과천3단지2공구-SIEMENS)내역서" xfId="2245"/>
    <cellStyle name="_적격(화산) _도곡동임시_입찰견적서(제출-세원NEGO)" xfId="2246"/>
    <cellStyle name="_적격(화산) _도곡동임시_입찰견적서(제출-세원NEGO)_HQ2615(과천3단지2공구-SIEMENS)내역서" xfId="2247"/>
    <cellStyle name="_적격(화산) _도곡동임시_입찰견적서(제출-수정)" xfId="2248"/>
    <cellStyle name="_적격(화산) _도곡동임시_입찰견적서(제출-수정)_HQ2615(과천3단지2공구-SIEMENS)내역서" xfId="2249"/>
    <cellStyle name="_적격(화산) _도급실행0211" xfId="812"/>
    <cellStyle name="_적격(화산) _도급실행0211_Sheet1" xfId="824"/>
    <cellStyle name="_적격(화산) _도급실행0211_Sheet1_운일암 반일암" xfId="825"/>
    <cellStyle name="_적격(화산) _도급실행0211_Sheet1_정읍천(입찰내역)_1안" xfId="826"/>
    <cellStyle name="_적격(화산) _도급실행0211_Sheet1_정읍천(입찰내역)_1안_운일암 반일암" xfId="827"/>
    <cellStyle name="_적격(화산) _도급실행0211_운일암 반일암" xfId="813"/>
    <cellStyle name="_적격(화산) _도급실행0211_정읍천(입찰내역)_1안" xfId="814"/>
    <cellStyle name="_적격(화산) _도급실행0211_정읍천(입찰내역)_1안_1" xfId="815"/>
    <cellStyle name="_적격(화산) _도급실행0211_정읍천(입찰내역)_1안_1_운일암 반일암" xfId="816"/>
    <cellStyle name="_적격(화산) _도급실행0211_정읍천(입찰내역)_1안_운일암 반일암" xfId="817"/>
    <cellStyle name="_적격(화산) _도급실행0211_정읍천(입찰내역)_1안_정읍천(입찰내역)_1안" xfId="818"/>
    <cellStyle name="_적격(화산) _도급실행0211_정읍천(입찰내역)_1안_정읍천(입찰내역)_1안_운일암 반일암" xfId="819"/>
    <cellStyle name="_적격(화산) _도급실행0211_정읍천(입찰내역)_2안" xfId="820"/>
    <cellStyle name="_적격(화산) _도급실행0211_정읍천(입찰내역)_2안_운일암 반일암" xfId="821"/>
    <cellStyle name="_적격(화산) _도급실행0211_정읍천(입찰내역)_2안_정읍천(입찰내역)_1안" xfId="822"/>
    <cellStyle name="_적격(화산) _도급실행0211_정읍천(입찰내역)_2안_정읍천(입찰내역)_1안_운일암 반일암" xfId="823"/>
    <cellStyle name="_적격(화산) _번영교2001년사업보고" xfId="3066"/>
    <cellStyle name="_적격(화산) _번영교2001년사업보고_견적-금호10구역" xfId="3067"/>
    <cellStyle name="_적격(화산) _번영교2001년사업보고_견적-금호10구역_Book1" xfId="3068"/>
    <cellStyle name="_적격(화산) _번영교2001년사업보고_견적-금호10구역_견적-금호10구역" xfId="3069"/>
    <cellStyle name="_적격(화산) _번영교2001년사업보고_견적-금호10구역_견적-금호10구역-1" xfId="3070"/>
    <cellStyle name="_적격(화산) _번영교2001년사업보고_견적-금호10구역_실기성-금호10구역" xfId="3071"/>
    <cellStyle name="_적격(화산) _번영교실단가작업(현장)" xfId="3072"/>
    <cellStyle name="_적격(화산) _번영교실단가작업(현장)_견적-금호10구역" xfId="3073"/>
    <cellStyle name="_적격(화산) _번영교실단가작업(현장)_견적-금호10구역_Book1" xfId="3074"/>
    <cellStyle name="_적격(화산) _번영교실단가작업(현장)_견적-금호10구역_견적-금호10구역" xfId="3075"/>
    <cellStyle name="_적격(화산) _번영교실단가작업(현장)_견적-금호10구역_견적-금호10구역-1" xfId="3076"/>
    <cellStyle name="_적격(화산) _번영교실단가작업(현장)_견적-금호10구역_실기성-금호10구역" xfId="3077"/>
    <cellStyle name="_적격(화산) _부천 소사" xfId="2250"/>
    <cellStyle name="_적격(화산) _부천 소사 2차" xfId="2251"/>
    <cellStyle name="_적격(화산) _부천 소사 2차_HQ2615(과천3단지2공구-SIEMENS)내역서" xfId="2252"/>
    <cellStyle name="_적격(화산) _부천 소사 2차_신사동업무시설빌딩분리" xfId="2253"/>
    <cellStyle name="_적격(화산) _부천 소사 2차_신사동업무시설빌딩분리_HQ2615(과천3단지2공구-SIEMENS)내역서" xfId="2254"/>
    <cellStyle name="_적격(화산) _부천 소사 2차_입찰견적서(제출)" xfId="2255"/>
    <cellStyle name="_적격(화산) _부천 소사 2차_입찰견적서(제출)_HQ2615(과천3단지2공구-SIEMENS)내역서" xfId="2256"/>
    <cellStyle name="_적격(화산) _부천 소사 2차_입찰견적서(제출-세원NEGO)" xfId="2257"/>
    <cellStyle name="_적격(화산) _부천 소사 2차_입찰견적서(제출-세원NEGO)_HQ2615(과천3단지2공구-SIEMENS)내역서" xfId="2258"/>
    <cellStyle name="_적격(화산) _부천 소사 2차_입찰견적서(제출-수정)" xfId="2259"/>
    <cellStyle name="_적격(화산) _부천 소사 2차_입찰견적서(제출-수정)_HQ2615(과천3단지2공구-SIEMENS)내역서" xfId="2260"/>
    <cellStyle name="_적격(화산) _부천 소사_HQ2615(과천3단지2공구-SIEMENS)내역서" xfId="2261"/>
    <cellStyle name="_적격(화산) _부천 소사_신사동업무시설빌딩분리" xfId="2262"/>
    <cellStyle name="_적격(화산) _부천 소사_신사동업무시설빌딩분리_HQ2615(과천3단지2공구-SIEMENS)내역서" xfId="2263"/>
    <cellStyle name="_적격(화산) _부천 소사_입찰견적서(제출)" xfId="2264"/>
    <cellStyle name="_적격(화산) _부천 소사_입찰견적서(제출)_HQ2615(과천3단지2공구-SIEMENS)내역서" xfId="2265"/>
    <cellStyle name="_적격(화산) _부천 소사_입찰견적서(제출-세원NEGO)" xfId="2266"/>
    <cellStyle name="_적격(화산) _부천 소사_입찰견적서(제출-세원NEGO)_HQ2615(과천3단지2공구-SIEMENS)내역서" xfId="2267"/>
    <cellStyle name="_적격(화산) _부천 소사_입찰견적서(제출-수정)" xfId="2268"/>
    <cellStyle name="_적격(화산) _부천 소사_입찰견적서(제출-수정)_HQ2615(과천3단지2공구-SIEMENS)내역서" xfId="2269"/>
    <cellStyle name="_적격(화산) _서후-평은(투찰)" xfId="828"/>
    <cellStyle name="_적격(화산) _서후-평은(투찰)_Sheet1" xfId="840"/>
    <cellStyle name="_적격(화산) _서후-평은(투찰)_Sheet1_운일암 반일암" xfId="841"/>
    <cellStyle name="_적격(화산) _서후-평은(투찰)_Sheet1_정읍천(입찰내역)_1안" xfId="842"/>
    <cellStyle name="_적격(화산) _서후-평은(투찰)_Sheet1_정읍천(입찰내역)_1안_운일암 반일암" xfId="843"/>
    <cellStyle name="_적격(화산) _서후-평은(투찰)_운일암 반일암" xfId="829"/>
    <cellStyle name="_적격(화산) _서후-평은(투찰)_정읍천(입찰내역)_1안" xfId="830"/>
    <cellStyle name="_적격(화산) _서후-평은(투찰)_정읍천(입찰내역)_1안_1" xfId="831"/>
    <cellStyle name="_적격(화산) _서후-평은(투찰)_정읍천(입찰내역)_1안_1_운일암 반일암" xfId="832"/>
    <cellStyle name="_적격(화산) _서후-평은(투찰)_정읍천(입찰내역)_1안_운일암 반일암" xfId="833"/>
    <cellStyle name="_적격(화산) _서후-평은(투찰)_정읍천(입찰내역)_1안_정읍천(입찰내역)_1안" xfId="834"/>
    <cellStyle name="_적격(화산) _서후-평은(투찰)_정읍천(입찰내역)_1안_정읍천(입찰내역)_1안_운일암 반일암" xfId="835"/>
    <cellStyle name="_적격(화산) _서후-평은(투찰)_정읍천(입찰내역)_2안" xfId="836"/>
    <cellStyle name="_적격(화산) _서후-평은(투찰)_정읍천(입찰내역)_2안_운일암 반일암" xfId="837"/>
    <cellStyle name="_적격(화산) _서후-평은(투찰)_정읍천(입찰내역)_2안_정읍천(입찰내역)_1안" xfId="838"/>
    <cellStyle name="_적격(화산) _서후-평은(투찰)_정읍천(입찰내역)_2안_정읍천(입찰내역)_1안_운일암 반일암" xfId="839"/>
    <cellStyle name="_적격(화산) _수출입은행" xfId="2270"/>
    <cellStyle name="_적격(화산) _수출입은행_HQ2615(과천3단지2공구-SIEMENS)내역서" xfId="2271"/>
    <cellStyle name="_적격(화산) _수출입은행_신사동업무시설빌딩분리" xfId="2272"/>
    <cellStyle name="_적격(화산) _수출입은행_신사동업무시설빌딩분리_HQ2615(과천3단지2공구-SIEMENS)내역서" xfId="2273"/>
    <cellStyle name="_적격(화산) _수출입은행_입찰견적서(제출)" xfId="2274"/>
    <cellStyle name="_적격(화산) _수출입은행_입찰견적서(제출)_HQ2615(과천3단지2공구-SIEMENS)내역서" xfId="2275"/>
    <cellStyle name="_적격(화산) _수출입은행_입찰견적서(제출-세원NEGO)" xfId="2276"/>
    <cellStyle name="_적격(화산) _수출입은행_입찰견적서(제출-세원NEGO)_HQ2615(과천3단지2공구-SIEMENS)내역서" xfId="2277"/>
    <cellStyle name="_적격(화산) _수출입은행_입찰견적서(제출-수정)" xfId="2278"/>
    <cellStyle name="_적격(화산) _수출입은행_입찰견적서(제출-수정)_HQ2615(과천3단지2공구-SIEMENS)내역서" xfId="2279"/>
    <cellStyle name="_적격(화산) _신사동업무시설빌딩분리" xfId="2280"/>
    <cellStyle name="_적격(화산) _신사동업무시설빌딩분리_HQ2615(과천3단지2공구-SIEMENS)내역서" xfId="2281"/>
    <cellStyle name="_적격(화산) _실행내역2001년1월변경" xfId="3078"/>
    <cellStyle name="_적격(화산) _실행내역2001년1월변경_견적-금호10구역" xfId="3079"/>
    <cellStyle name="_적격(화산) _실행내역2001년1월변경_견적-금호10구역_Book1" xfId="3080"/>
    <cellStyle name="_적격(화산) _실행내역2001년1월변경_견적-금호10구역_견적-금호10구역" xfId="3081"/>
    <cellStyle name="_적격(화산) _실행내역2001년1월변경_견적-금호10구역_견적-금호10구역-1" xfId="3082"/>
    <cellStyle name="_적격(화산) _실행내역2001년1월변경_견적-금호10구역_실기성-금호10구역" xfId="3083"/>
    <cellStyle name="_적격(화산) _실행내역2001년1월변경_번영교2001년사업보고" xfId="3084"/>
    <cellStyle name="_적격(화산) _실행내역2001년1월변경_번영교2001년사업보고_견적-금호10구역" xfId="3085"/>
    <cellStyle name="_적격(화산) _실행내역2001년1월변경_번영교2001년사업보고_견적-금호10구역_Book1" xfId="3086"/>
    <cellStyle name="_적격(화산) _실행내역2001년1월변경_번영교2001년사업보고_견적-금호10구역_견적-금호10구역" xfId="3087"/>
    <cellStyle name="_적격(화산) _실행내역2001년1월변경_번영교2001년사업보고_견적-금호10구역_견적-금호10구역-1" xfId="3088"/>
    <cellStyle name="_적격(화산) _실행내역2001년1월변경_번영교2001년사업보고_견적-금호10구역_실기성-금호10구역" xfId="3089"/>
    <cellStyle name="_적격(화산) _실행내역2001년1월변경_현장운영계획(2001.2.6)" xfId="3090"/>
    <cellStyle name="_적격(화산) _실행내역2001년1월변경_현장운영계획(2001.2.6)_견적-금호10구역" xfId="3091"/>
    <cellStyle name="_적격(화산) _실행내역2001년1월변경_현장운영계획(2001.2.6)_견적-금호10구역_Book1" xfId="3092"/>
    <cellStyle name="_적격(화산) _실행내역2001년1월변경_현장운영계획(2001.2.6)_견적-금호10구역_견적-금호10구역" xfId="3093"/>
    <cellStyle name="_적격(화산) _실행내역2001년1월변경_현장운영계획(2001.2.6)_견적-금호10구역_견적-금호10구역-1" xfId="3094"/>
    <cellStyle name="_적격(화산) _실행내역2001년1월변경_현장운영계획(2001.2.6)_견적-금호10구역_실기성-금호10구역" xfId="3095"/>
    <cellStyle name="_적격(화산) _운일암 반일암" xfId="844"/>
    <cellStyle name="_적격(화산) _월곶4-2블럭" xfId="2282"/>
    <cellStyle name="_적격(화산) _월곶4-2블럭_2개역" xfId="2283"/>
    <cellStyle name="_적격(화산) _월곶4-2블럭_2개역 도면" xfId="2284"/>
    <cellStyle name="_적격(화산) _월곶4-2블럭_2개역-1" xfId="2285"/>
    <cellStyle name="_적격(화산) _월곶4-2블럭_하남풍산(쌍용)" xfId="2286"/>
    <cellStyle name="_적격(화산) _월곶4-2블럭공내역서(자동제어)" xfId="2287"/>
    <cellStyle name="_적격(화산) _월곶4-2블럭공내역서(자동제어)_2개역" xfId="2288"/>
    <cellStyle name="_적격(화산) _월곶4-2블럭공내역서(자동제어)_2개역 도면" xfId="2289"/>
    <cellStyle name="_적격(화산) _월곶4-2블럭공내역서(자동제어)_2개역-1" xfId="2290"/>
    <cellStyle name="_적격(화산) _월곶4-2블럭공내역서(자동제어)_하남풍산(쌍용)" xfId="2291"/>
    <cellStyle name="_적격(화산) _월기성(경남)" xfId="3096"/>
    <cellStyle name="_적격(화산) _월기성(경남)_견적-금호10구역" xfId="3097"/>
    <cellStyle name="_적격(화산) _월기성(경남)_견적-금호10구역_Book1" xfId="3098"/>
    <cellStyle name="_적격(화산) _월기성(경남)_견적-금호10구역_견적-금호10구역" xfId="3099"/>
    <cellStyle name="_적격(화산) _월기성(경남)_견적-금호10구역_견적-금호10구역-1" xfId="3100"/>
    <cellStyle name="_적격(화산) _월기성(경남)_견적-금호10구역_실기성-금호10구역" xfId="3101"/>
    <cellStyle name="_적격(화산) _월말기성" xfId="3102"/>
    <cellStyle name="_적격(화산) _월말기성_견적-금호10구역" xfId="3103"/>
    <cellStyle name="_적격(화산) _월말기성_견적-금호10구역_Book1" xfId="3104"/>
    <cellStyle name="_적격(화산) _월말기성_견적-금호10구역_견적-금호10구역" xfId="3105"/>
    <cellStyle name="_적격(화산) _월말기성_견적-금호10구역_견적-금호10구역-1" xfId="3106"/>
    <cellStyle name="_적격(화산) _월말기성_견적-금호10구역_실기성-금호10구역" xfId="3107"/>
    <cellStyle name="_적격(화산) _의왕내손 자동제어공사 현설공내역서(최종)" xfId="2292"/>
    <cellStyle name="_적격(화산) _의정부 금오아파트" xfId="2293"/>
    <cellStyle name="_적격(화산) _의정부 금오아파트_2개역" xfId="2294"/>
    <cellStyle name="_적격(화산) _의정부 금오아파트_2개역 도면" xfId="2295"/>
    <cellStyle name="_적격(화산) _의정부 금오아파트_2개역-1" xfId="2296"/>
    <cellStyle name="_적격(화산) _의정부 금오아파트_하남풍산(쌍용)" xfId="2297"/>
    <cellStyle name="_적격(화산) _입찰견적서(제출)" xfId="2298"/>
    <cellStyle name="_적격(화산) _입찰견적서(제출)_HQ2615(과천3단지2공구-SIEMENS)내역서" xfId="2299"/>
    <cellStyle name="_적격(화산) _입찰견적서(제출-세원NEGO)" xfId="2300"/>
    <cellStyle name="_적격(화산) _입찰견적서(제출-세원NEGO)_HQ2615(과천3단지2공구-SIEMENS)내역서" xfId="2301"/>
    <cellStyle name="_적격(화산) _입찰견적서(제출-수정)" xfId="2302"/>
    <cellStyle name="_적격(화산) _입찰견적서(제출-수정)_HQ2615(과천3단지2공구-SIEMENS)내역서" xfId="2303"/>
    <cellStyle name="_적격(화산) _정읍천(입찰내역)_1안" xfId="845"/>
    <cellStyle name="_적격(화산) _정읍천(입찰내역)_1안_1" xfId="846"/>
    <cellStyle name="_적격(화산) _정읍천(입찰내역)_1안_1_운일암 반일암" xfId="847"/>
    <cellStyle name="_적격(화산) _정읍천(입찰내역)_1안_운일암 반일암" xfId="848"/>
    <cellStyle name="_적격(화산) _정읍천(입찰내역)_1안_정읍천(입찰내역)_1안" xfId="849"/>
    <cellStyle name="_적격(화산) _정읍천(입찰내역)_1안_정읍천(입찰내역)_1안_운일암 반일암" xfId="850"/>
    <cellStyle name="_적격(화산) _정읍천(입찰내역)_2안" xfId="851"/>
    <cellStyle name="_적격(화산) _정읍천(입찰내역)_2안_운일암 반일암" xfId="852"/>
    <cellStyle name="_적격(화산) _정읍천(입찰내역)_2안_정읍천(입찰내역)_1안" xfId="853"/>
    <cellStyle name="_적격(화산) _정읍천(입찰내역)_2안_정읍천(입찰내역)_1안_운일암 반일암" xfId="854"/>
    <cellStyle name="_적격(화산) _진월 공내역서" xfId="855"/>
    <cellStyle name="_적격(화산) _진월 공내역서_Sheet1" xfId="883"/>
    <cellStyle name="_적격(화산) _진월 공내역서_Sheet1_운일암 반일암" xfId="884"/>
    <cellStyle name="_적격(화산) _진월 공내역서_Sheet1_정읍천(입찰내역)_1안" xfId="885"/>
    <cellStyle name="_적격(화산) _진월 공내역서_Sheet1_정읍천(입찰내역)_1안_운일암 반일암" xfId="886"/>
    <cellStyle name="_적격(화산) _진월 공내역서_서후-평은(투찰)" xfId="856"/>
    <cellStyle name="_적격(화산) _진월 공내역서_서후-평은(투찰)_Sheet1" xfId="868"/>
    <cellStyle name="_적격(화산) _진월 공내역서_서후-평은(투찰)_Sheet1_운일암 반일암" xfId="869"/>
    <cellStyle name="_적격(화산) _진월 공내역서_서후-평은(투찰)_Sheet1_정읍천(입찰내역)_1안" xfId="870"/>
    <cellStyle name="_적격(화산) _진월 공내역서_서후-평은(투찰)_Sheet1_정읍천(입찰내역)_1안_운일암 반일암" xfId="871"/>
    <cellStyle name="_적격(화산) _진월 공내역서_서후-평은(투찰)_운일암 반일암" xfId="857"/>
    <cellStyle name="_적격(화산) _진월 공내역서_서후-평은(투찰)_정읍천(입찰내역)_1안" xfId="858"/>
    <cellStyle name="_적격(화산) _진월 공내역서_서후-평은(투찰)_정읍천(입찰내역)_1안_1" xfId="859"/>
    <cellStyle name="_적격(화산) _진월 공내역서_서후-평은(투찰)_정읍천(입찰내역)_1안_1_운일암 반일암" xfId="860"/>
    <cellStyle name="_적격(화산) _진월 공내역서_서후-평은(투찰)_정읍천(입찰내역)_1안_운일암 반일암" xfId="861"/>
    <cellStyle name="_적격(화산) _진월 공내역서_서후-평은(투찰)_정읍천(입찰내역)_1안_정읍천(입찰내역)_1안" xfId="862"/>
    <cellStyle name="_적격(화산) _진월 공내역서_서후-평은(투찰)_정읍천(입찰내역)_1안_정읍천(입찰내역)_1안_운일암 반일암" xfId="863"/>
    <cellStyle name="_적격(화산) _진월 공내역서_서후-평은(투찰)_정읍천(입찰내역)_2안" xfId="864"/>
    <cellStyle name="_적격(화산) _진월 공내역서_서후-평은(투찰)_정읍천(입찰내역)_2안_운일암 반일암" xfId="865"/>
    <cellStyle name="_적격(화산) _진월 공내역서_서후-평은(투찰)_정읍천(입찰내역)_2안_정읍천(입찰내역)_1안" xfId="866"/>
    <cellStyle name="_적격(화산) _진월 공내역서_서후-평은(투찰)_정읍천(입찰내역)_2안_정읍천(입찰내역)_1안_운일암 반일암" xfId="867"/>
    <cellStyle name="_적격(화산) _진월 공내역서_운일암 반일암" xfId="872"/>
    <cellStyle name="_적격(화산) _진월 공내역서_정읍천(입찰내역)_1안" xfId="873"/>
    <cellStyle name="_적격(화산) _진월 공내역서_정읍천(입찰내역)_1안_1" xfId="874"/>
    <cellStyle name="_적격(화산) _진월 공내역서_정읍천(입찰내역)_1안_1_운일암 반일암" xfId="875"/>
    <cellStyle name="_적격(화산) _진월 공내역서_정읍천(입찰내역)_1안_운일암 반일암" xfId="876"/>
    <cellStyle name="_적격(화산) _진월 공내역서_정읍천(입찰내역)_1안_정읍천(입찰내역)_1안" xfId="877"/>
    <cellStyle name="_적격(화산) _진월 공내역서_정읍천(입찰내역)_1안_정읍천(입찰내역)_1안_운일암 반일암" xfId="878"/>
    <cellStyle name="_적격(화산) _진월 공내역서_정읍천(입찰내역)_2안" xfId="879"/>
    <cellStyle name="_적격(화산) _진월 공내역서_정읍천(입찰내역)_2안_운일암 반일암" xfId="880"/>
    <cellStyle name="_적격(화산) _진월 공내역서_정읍천(입찰내역)_2안_정읍천(입찰내역)_1안" xfId="881"/>
    <cellStyle name="_적격(화산) _진월 공내역서_정읍천(입찰내역)_2안_정읍천(입찰내역)_1안_운일암 반일암" xfId="882"/>
    <cellStyle name="_적격(화산) _집행내역서(Rev.0)" xfId="2304"/>
    <cellStyle name="_적격(화산) _집행내역서(Rev.0)_2개역" xfId="2305"/>
    <cellStyle name="_적격(화산) _집행내역서(Rev.0)_2개역 도면" xfId="2306"/>
    <cellStyle name="_적격(화산) _집행내역서(Rev.0)_2개역-1" xfId="2307"/>
    <cellStyle name="_적격(화산) _집행내역서(Rev.0)_월곶4-2블럭" xfId="2308"/>
    <cellStyle name="_적격(화산) _집행내역서(Rev.0)_월곶4-2블럭_2개역" xfId="2309"/>
    <cellStyle name="_적격(화산) _집행내역서(Rev.0)_월곶4-2블럭_2개역 도면" xfId="2310"/>
    <cellStyle name="_적격(화산) _집행내역서(Rev.0)_월곶4-2블럭_2개역-1" xfId="2311"/>
    <cellStyle name="_적격(화산) _집행내역서(Rev.0)_월곶4-2블럭_하남풍산(쌍용)" xfId="2312"/>
    <cellStyle name="_적격(화산) _집행내역서(Rev.0)_월곶4-2블럭공내역서(자동제어)" xfId="2313"/>
    <cellStyle name="_적격(화산) _집행내역서(Rev.0)_월곶4-2블럭공내역서(자동제어)_2개역" xfId="2314"/>
    <cellStyle name="_적격(화산) _집행내역서(Rev.0)_월곶4-2블럭공내역서(자동제어)_2개역 도면" xfId="2315"/>
    <cellStyle name="_적격(화산) _집행내역서(Rev.0)_월곶4-2블럭공내역서(자동제어)_2개역-1" xfId="2316"/>
    <cellStyle name="_적격(화산) _집행내역서(Rev.0)_월곶4-2블럭공내역서(자동제어)_하남풍산(쌍용)" xfId="2317"/>
    <cellStyle name="_적격(화산) _집행내역서(Rev.0)_하남풍산(쌍용)" xfId="2318"/>
    <cellStyle name="_적격(화산) _충정로임시동력(계약)" xfId="2319"/>
    <cellStyle name="_적격(화산) _충정로임시동력(계약)_HQ2615(과천3단지2공구-SIEMENS)내역서" xfId="2320"/>
    <cellStyle name="_적격(화산) _충정로임시동력(계약)_신사동업무시설빌딩분리" xfId="2321"/>
    <cellStyle name="_적격(화산) _충정로임시동력(계약)_신사동업무시설빌딩분리_HQ2615(과천3단지2공구-SIEMENS)내역서" xfId="2322"/>
    <cellStyle name="_적격(화산) _충정로임시동력(계약)_입찰견적서(제출)" xfId="2323"/>
    <cellStyle name="_적격(화산) _충정로임시동력(계약)_입찰견적서(제출)_HQ2615(과천3단지2공구-SIEMENS)내역서" xfId="2324"/>
    <cellStyle name="_적격(화산) _충정로임시동력(계약)_입찰견적서(제출-세원NEGO)" xfId="2325"/>
    <cellStyle name="_적격(화산) _충정로임시동력(계약)_입찰견적서(제출-세원NEGO)_HQ2615(과천3단지2공구-SIEMENS)내역서" xfId="2326"/>
    <cellStyle name="_적격(화산) _충정로임시동력(계약)_입찰견적서(제출-수정)" xfId="2327"/>
    <cellStyle name="_적격(화산) _충정로임시동력(계약)_입찰견적서(제출-수정)_HQ2615(과천3단지2공구-SIEMENS)내역서" xfId="2328"/>
    <cellStyle name="_적격(화산) _하남풍산(쌍용)" xfId="2329"/>
    <cellStyle name="_적격(화산) _현장운영계획(2001.2.6)" xfId="3108"/>
    <cellStyle name="_적격(화산) _현장운영계획(2001.2.6)_견적-금호10구역" xfId="3109"/>
    <cellStyle name="_적격(화산) _현장운영계획(2001.2.6)_견적-금호10구역_Book1" xfId="3110"/>
    <cellStyle name="_적격(화산) _현장운영계획(2001.2.6)_견적-금호10구역_견적-금호10구역" xfId="3111"/>
    <cellStyle name="_적격(화산) _현장운영계획(2001.2.6)_견적-금호10구역_견적-금호10구역-1" xfId="3112"/>
    <cellStyle name="_적격(화산) _현장운영계획(2001.2.6)_견적-금호10구역_실기성-금호10구역" xfId="3113"/>
    <cellStyle name="_정릉TO-RE1" xfId="2330"/>
    <cellStyle name="_정읍(광주방향)휴게소 공종별 세부산출내역서" xfId="9074"/>
    <cellStyle name="_정읍천(입찰내역)_1안" xfId="891"/>
    <cellStyle name="_정읍천(입찰내역)_1안_1" xfId="892"/>
    <cellStyle name="_정읍천(입찰내역)_1안_1_운일암 반일암" xfId="893"/>
    <cellStyle name="_정읍천(입찰내역)_1안_운일암 반일암" xfId="894"/>
    <cellStyle name="_정읍천(입찰내역)_1안_정읍천(입찰내역)_1안" xfId="895"/>
    <cellStyle name="_정읍천(입찰내역)_1안_정읍천(입찰내역)_1안_운일암 반일암" xfId="896"/>
    <cellStyle name="_정읍천(입찰내역)_2안" xfId="897"/>
    <cellStyle name="_정읍천(입찰내역)_2안_운일암 반일암" xfId="898"/>
    <cellStyle name="_정읍천(입찰내역)_2안_정읍천(입찰내역)_1안" xfId="899"/>
    <cellStyle name="_정읍천(입찰내역)_2안_정읍천(입찰내역)_1안_운일암 반일암" xfId="900"/>
    <cellStyle name="_제목" xfId="9075"/>
    <cellStyle name="_제목_내역서" xfId="9076"/>
    <cellStyle name="_조경1공구전기(변경)" xfId="9077"/>
    <cellStyle name="_조경1공구전기(변경)_Book2" xfId="9078"/>
    <cellStyle name="_조경1공구전기(변경)_Book2_국건토공및흙막이공사외부발주요청서(현설자료포함)-1" xfId="9079"/>
    <cellStyle name="_조경1공구전기(변경)_Book2_현장정산" xfId="9080"/>
    <cellStyle name="_조경1공구전기(변경)_Book2_현장정산_국건토공및흙막이공사외부발주요청서(현설자료포함)-1" xfId="9081"/>
    <cellStyle name="_조경1공구전기(변경)_Book2_현장정산10월" xfId="9082"/>
    <cellStyle name="_조경1공구전기(변경)_Book2_현장정산10월_국건토공및흙막이공사외부발주요청서(현설자료포함)-1" xfId="9083"/>
    <cellStyle name="_조경1공구전기(변경)_국건토공및흙막이공사외부발주요청서(현설자료포함)-1" xfId="9084"/>
    <cellStyle name="_조경1공구전기(변경)_금강관련보고" xfId="9085"/>
    <cellStyle name="_조경1공구전기(변경)_금강관련보고_국건토공및흙막이공사외부발주요청서(현설자료포함)-1" xfId="9086"/>
    <cellStyle name="_조경1공구전기(변경)_금강관련보고_현장정산" xfId="9087"/>
    <cellStyle name="_조경1공구전기(변경)_금강관련보고_현장정산_국건토공및흙막이공사외부발주요청서(현설자료포함)-1" xfId="9088"/>
    <cellStyle name="_조경1공구전기(변경)_금강관련보고_현장정산10월" xfId="9089"/>
    <cellStyle name="_조경1공구전기(변경)_금강관련보고_현장정산10월_국건토공및흙막이공사외부발주요청서(현설자료포함)-1" xfId="9090"/>
    <cellStyle name="_조경1공구전기(변경)_내역분개-3회내역" xfId="9091"/>
    <cellStyle name="_조경1공구전기(변경)_내역분개-3회내역(es)-1" xfId="9092"/>
    <cellStyle name="_조경1공구전기(변경)_내역분개-3회내역(es)-1_국건토공및흙막이공사외부발주요청서(현설자료포함)-1" xfId="9093"/>
    <cellStyle name="_조경1공구전기(변경)_내역분개-3회내역(es)-1_현장정산" xfId="9094"/>
    <cellStyle name="_조경1공구전기(변경)_내역분개-3회내역(es)-1_현장정산_국건토공및흙막이공사외부발주요청서(현설자료포함)-1" xfId="9095"/>
    <cellStyle name="_조경1공구전기(변경)_내역분개-3회내역(es)-1_현장정산10월" xfId="9096"/>
    <cellStyle name="_조경1공구전기(변경)_내역분개-3회내역(es)-1_현장정산10월_국건토공및흙막이공사외부발주요청서(현설자료포함)-1" xfId="9097"/>
    <cellStyle name="_조경1공구전기(변경)_내역분개-3회내역_국건토공및흙막이공사외부발주요청서(현설자료포함)-1" xfId="9098"/>
    <cellStyle name="_조경1공구전기(변경)_내역분개-3회내역_현장정산" xfId="9099"/>
    <cellStyle name="_조경1공구전기(변경)_내역분개-3회내역_현장정산_국건토공및흙막이공사외부발주요청서(현설자료포함)-1" xfId="9100"/>
    <cellStyle name="_조경1공구전기(변경)_내역분개-3회내역_현장정산10월" xfId="9101"/>
    <cellStyle name="_조경1공구전기(변경)_내역분개-3회내역_현장정산10월_국건토공및흙막이공사외부발주요청서(현설자료포함)-1" xfId="9102"/>
    <cellStyle name="_조경1공구전기(변경)_하도급계약4회설변" xfId="9103"/>
    <cellStyle name="_조경1공구전기(변경)_하도급계약4회설변_국건토공및흙막이공사외부발주요청서(현설자료포함)-1" xfId="9104"/>
    <cellStyle name="_조경1공구전기(변경)_하도급계약4회설변_현장정산" xfId="9105"/>
    <cellStyle name="_조경1공구전기(변경)_하도급계약4회설변_현장정산_국건토공및흙막이공사외부발주요청서(현설자료포함)-1" xfId="9106"/>
    <cellStyle name="_조경1공구전기(변경)_하도급계약4회설변_현장정산10월" xfId="9107"/>
    <cellStyle name="_조경1공구전기(변경)_하도급계약4회설변_현장정산10월_국건토공및흙막이공사외부발주요청서(현설자료포함)-1" xfId="9108"/>
    <cellStyle name="_조경1공구전기(변경)_현장정산" xfId="9109"/>
    <cellStyle name="_조경1공구전기(변경)_현장정산_국건토공및흙막이공사외부발주요청서(현설자료포함)-1" xfId="9110"/>
    <cellStyle name="_조경1공구전기(변경)_현장정산10월" xfId="9111"/>
    <cellStyle name="_조경1공구전기(변경)_현장정산10월_국건토공및흙막이공사외부발주요청서(현설자료포함)-1" xfId="9112"/>
    <cellStyle name="_조경1공구전기(인력)" xfId="9113"/>
    <cellStyle name="_조경1공구전기(인력)_Book2" xfId="9114"/>
    <cellStyle name="_조경1공구전기(인력)_Book2_국건토공및흙막이공사외부발주요청서(현설자료포함)-1" xfId="9115"/>
    <cellStyle name="_조경1공구전기(인력)_Book2_현장정산" xfId="9116"/>
    <cellStyle name="_조경1공구전기(인력)_Book2_현장정산_국건토공및흙막이공사외부발주요청서(현설자료포함)-1" xfId="9117"/>
    <cellStyle name="_조경1공구전기(인력)_Book2_현장정산10월" xfId="9118"/>
    <cellStyle name="_조경1공구전기(인력)_Book2_현장정산10월_국건토공및흙막이공사외부발주요청서(현설자료포함)-1" xfId="9119"/>
    <cellStyle name="_조경1공구전기(인력)_국건토공및흙막이공사외부발주요청서(현설자료포함)-1" xfId="9120"/>
    <cellStyle name="_조경1공구전기(인력)_금강관련보고" xfId="9121"/>
    <cellStyle name="_조경1공구전기(인력)_금강관련보고_국건토공및흙막이공사외부발주요청서(현설자료포함)-1" xfId="9122"/>
    <cellStyle name="_조경1공구전기(인력)_금강관련보고_현장정산" xfId="9123"/>
    <cellStyle name="_조경1공구전기(인력)_금강관련보고_현장정산_국건토공및흙막이공사외부발주요청서(현설자료포함)-1" xfId="9124"/>
    <cellStyle name="_조경1공구전기(인력)_금강관련보고_현장정산10월" xfId="9125"/>
    <cellStyle name="_조경1공구전기(인력)_금강관련보고_현장정산10월_국건토공및흙막이공사외부발주요청서(현설자료포함)-1" xfId="9126"/>
    <cellStyle name="_조경1공구전기(인력)_내역분개-3회내역" xfId="9127"/>
    <cellStyle name="_조경1공구전기(인력)_내역분개-3회내역(es)-1" xfId="9128"/>
    <cellStyle name="_조경1공구전기(인력)_내역분개-3회내역(es)-1_국건토공및흙막이공사외부발주요청서(현설자료포함)-1" xfId="9129"/>
    <cellStyle name="_조경1공구전기(인력)_내역분개-3회내역(es)-1_현장정산" xfId="9130"/>
    <cellStyle name="_조경1공구전기(인력)_내역분개-3회내역(es)-1_현장정산_국건토공및흙막이공사외부발주요청서(현설자료포함)-1" xfId="9131"/>
    <cellStyle name="_조경1공구전기(인력)_내역분개-3회내역(es)-1_현장정산10월" xfId="9132"/>
    <cellStyle name="_조경1공구전기(인력)_내역분개-3회내역(es)-1_현장정산10월_국건토공및흙막이공사외부발주요청서(현설자료포함)-1" xfId="9133"/>
    <cellStyle name="_조경1공구전기(인력)_내역분개-3회내역_국건토공및흙막이공사외부발주요청서(현설자료포함)-1" xfId="9134"/>
    <cellStyle name="_조경1공구전기(인력)_내역분개-3회내역_현장정산" xfId="9135"/>
    <cellStyle name="_조경1공구전기(인력)_내역분개-3회내역_현장정산_국건토공및흙막이공사외부발주요청서(현설자료포함)-1" xfId="9136"/>
    <cellStyle name="_조경1공구전기(인력)_내역분개-3회내역_현장정산10월" xfId="9137"/>
    <cellStyle name="_조경1공구전기(인력)_내역분개-3회내역_현장정산10월_국건토공및흙막이공사외부발주요청서(현설자료포함)-1" xfId="9138"/>
    <cellStyle name="_조경1공구전기(인력)_하도급계약4회설변" xfId="9139"/>
    <cellStyle name="_조경1공구전기(인력)_하도급계약4회설변_국건토공및흙막이공사외부발주요청서(현설자료포함)-1" xfId="9140"/>
    <cellStyle name="_조경1공구전기(인력)_하도급계약4회설변_현장정산" xfId="9141"/>
    <cellStyle name="_조경1공구전기(인력)_하도급계약4회설변_현장정산_국건토공및흙막이공사외부발주요청서(현설자료포함)-1" xfId="9142"/>
    <cellStyle name="_조경1공구전기(인력)_하도급계약4회설변_현장정산10월" xfId="9143"/>
    <cellStyle name="_조경1공구전기(인력)_하도급계약4회설변_현장정산10월_국건토공및흙막이공사외부발주요청서(현설자료포함)-1" xfId="9144"/>
    <cellStyle name="_조경1공구전기(인력)_현장정산" xfId="9145"/>
    <cellStyle name="_조경1공구전기(인력)_현장정산_국건토공및흙막이공사외부발주요청서(현설자료포함)-1" xfId="9146"/>
    <cellStyle name="_조경1공구전기(인력)_현장정산10월" xfId="9147"/>
    <cellStyle name="_조경1공구전기(인력)_현장정산10월_국건토공및흙막이공사외부발주요청서(현설자료포함)-1" xfId="9148"/>
    <cellStyle name="_조경1공구전기(장비)" xfId="9149"/>
    <cellStyle name="_조경1공구전기(장비)_Book2" xfId="9150"/>
    <cellStyle name="_조경1공구전기(장비)_Book2_국건토공및흙막이공사외부발주요청서(현설자료포함)-1" xfId="9151"/>
    <cellStyle name="_조경1공구전기(장비)_Book2_현장정산" xfId="9152"/>
    <cellStyle name="_조경1공구전기(장비)_Book2_현장정산_국건토공및흙막이공사외부발주요청서(현설자료포함)-1" xfId="9153"/>
    <cellStyle name="_조경1공구전기(장비)_Book2_현장정산10월" xfId="9154"/>
    <cellStyle name="_조경1공구전기(장비)_Book2_현장정산10월_국건토공및흙막이공사외부발주요청서(현설자료포함)-1" xfId="9155"/>
    <cellStyle name="_조경1공구전기(장비)_국건토공및흙막이공사외부발주요청서(현설자료포함)-1" xfId="9156"/>
    <cellStyle name="_조경1공구전기(장비)_금강관련보고" xfId="9157"/>
    <cellStyle name="_조경1공구전기(장비)_금강관련보고_국건토공및흙막이공사외부발주요청서(현설자료포함)-1" xfId="9158"/>
    <cellStyle name="_조경1공구전기(장비)_금강관련보고_현장정산" xfId="9159"/>
    <cellStyle name="_조경1공구전기(장비)_금강관련보고_현장정산_국건토공및흙막이공사외부발주요청서(현설자료포함)-1" xfId="9160"/>
    <cellStyle name="_조경1공구전기(장비)_금강관련보고_현장정산10월" xfId="9161"/>
    <cellStyle name="_조경1공구전기(장비)_금강관련보고_현장정산10월_국건토공및흙막이공사외부발주요청서(현설자료포함)-1" xfId="9162"/>
    <cellStyle name="_조경1공구전기(장비)_내역분개-3회내역" xfId="9163"/>
    <cellStyle name="_조경1공구전기(장비)_내역분개-3회내역(es)-1" xfId="9164"/>
    <cellStyle name="_조경1공구전기(장비)_내역분개-3회내역(es)-1_국건토공및흙막이공사외부발주요청서(현설자료포함)-1" xfId="9165"/>
    <cellStyle name="_조경1공구전기(장비)_내역분개-3회내역(es)-1_현장정산" xfId="9166"/>
    <cellStyle name="_조경1공구전기(장비)_내역분개-3회내역(es)-1_현장정산_국건토공및흙막이공사외부발주요청서(현설자료포함)-1" xfId="9167"/>
    <cellStyle name="_조경1공구전기(장비)_내역분개-3회내역(es)-1_현장정산10월" xfId="9168"/>
    <cellStyle name="_조경1공구전기(장비)_내역분개-3회내역(es)-1_현장정산10월_국건토공및흙막이공사외부발주요청서(현설자료포함)-1" xfId="9169"/>
    <cellStyle name="_조경1공구전기(장비)_내역분개-3회내역_국건토공및흙막이공사외부발주요청서(현설자료포함)-1" xfId="9170"/>
    <cellStyle name="_조경1공구전기(장비)_내역분개-3회내역_현장정산" xfId="9171"/>
    <cellStyle name="_조경1공구전기(장비)_내역분개-3회내역_현장정산_국건토공및흙막이공사외부발주요청서(현설자료포함)-1" xfId="9172"/>
    <cellStyle name="_조경1공구전기(장비)_내역분개-3회내역_현장정산10월" xfId="9173"/>
    <cellStyle name="_조경1공구전기(장비)_내역분개-3회내역_현장정산10월_국건토공및흙막이공사외부발주요청서(현설자료포함)-1" xfId="9174"/>
    <cellStyle name="_조경1공구전기(장비)_하도급계약4회설변" xfId="9175"/>
    <cellStyle name="_조경1공구전기(장비)_하도급계약4회설변_국건토공및흙막이공사외부발주요청서(현설자료포함)-1" xfId="9176"/>
    <cellStyle name="_조경1공구전기(장비)_하도급계약4회설변_현장정산" xfId="9177"/>
    <cellStyle name="_조경1공구전기(장비)_하도급계약4회설변_현장정산_국건토공및흙막이공사외부발주요청서(현설자료포함)-1" xfId="9178"/>
    <cellStyle name="_조경1공구전기(장비)_하도급계약4회설변_현장정산10월" xfId="9179"/>
    <cellStyle name="_조경1공구전기(장비)_하도급계약4회설변_현장정산10월_국건토공및흙막이공사외부발주요청서(현설자료포함)-1" xfId="9180"/>
    <cellStyle name="_조경1공구전기(장비)_현장정산" xfId="9181"/>
    <cellStyle name="_조경1공구전기(장비)_현장정산_국건토공및흙막이공사외부발주요청서(현설자료포함)-1" xfId="9182"/>
    <cellStyle name="_조경1공구전기(장비)_현장정산10월" xfId="9183"/>
    <cellStyle name="_조경1공구전기(장비)_현장정산10월_국건토공및흙막이공사외부발주요청서(현설자료포함)-1" xfId="9184"/>
    <cellStyle name="_조달견적서 통합양식" xfId="901"/>
    <cellStyle name="_조인양식" xfId="2331"/>
    <cellStyle name="_중원구학교숲(폐기물)-내역서0126" xfId="9185"/>
    <cellStyle name="_중원구학교숲-수량산출서0126" xfId="9186"/>
    <cellStyle name="_지정과제1분기실적(확정990408)" xfId="902"/>
    <cellStyle name="_지정과제1분기실적(확정990408)_1" xfId="903"/>
    <cellStyle name="_지정과제2차심의list" xfId="914"/>
    <cellStyle name="_지정과제2차심의list_1" xfId="915"/>
    <cellStyle name="_지정과제2차심의list_2" xfId="916"/>
    <cellStyle name="_지정과제2차심의결과" xfId="904"/>
    <cellStyle name="_지정과제2차심의결과(금액조정후최종)" xfId="905"/>
    <cellStyle name="_지정과제2차심의결과(금액조정후최종)_1" xfId="906"/>
    <cellStyle name="_지정과제2차심의결과(금액조정후최종)_1_경영개선실적보고(전주공장)" xfId="907"/>
    <cellStyle name="_지정과제2차심의결과(금액조정후최종)_1_별첨1_2" xfId="908"/>
    <cellStyle name="_지정과제2차심의결과(금액조정후최종)_1_제안과제집계표(공장전체)" xfId="909"/>
    <cellStyle name="_지정과제2차심의결과(금액조정후최종)_경영개선실적보고(전주공장)" xfId="910"/>
    <cellStyle name="_지정과제2차심의결과(금액조정후최종)_별첨1_2" xfId="911"/>
    <cellStyle name="_지정과제2차심의결과(금액조정후최종)_제안과제집계표(공장전체)" xfId="912"/>
    <cellStyle name="_지정과제2차심의결과_1" xfId="913"/>
    <cellStyle name="_진월 공내역서" xfId="917"/>
    <cellStyle name="_진월 공내역서_Sheet1" xfId="945"/>
    <cellStyle name="_진월 공내역서_Sheet1_운일암 반일암" xfId="946"/>
    <cellStyle name="_진월 공내역서_Sheet1_정읍천(입찰내역)_1안" xfId="947"/>
    <cellStyle name="_진월 공내역서_Sheet1_정읍천(입찰내역)_1안_운일암 반일암" xfId="948"/>
    <cellStyle name="_진월 공내역서_서후-평은(투찰)" xfId="918"/>
    <cellStyle name="_진월 공내역서_서후-평은(투찰)_Sheet1" xfId="930"/>
    <cellStyle name="_진월 공내역서_서후-평은(투찰)_Sheet1_운일암 반일암" xfId="931"/>
    <cellStyle name="_진월 공내역서_서후-평은(투찰)_Sheet1_정읍천(입찰내역)_1안" xfId="932"/>
    <cellStyle name="_진월 공내역서_서후-평은(투찰)_Sheet1_정읍천(입찰내역)_1안_운일암 반일암" xfId="933"/>
    <cellStyle name="_진월 공내역서_서후-평은(투찰)_운일암 반일암" xfId="919"/>
    <cellStyle name="_진월 공내역서_서후-평은(투찰)_정읍천(입찰내역)_1안" xfId="920"/>
    <cellStyle name="_진월 공내역서_서후-평은(투찰)_정읍천(입찰내역)_1안_1" xfId="921"/>
    <cellStyle name="_진월 공내역서_서후-평은(투찰)_정읍천(입찰내역)_1안_1_운일암 반일암" xfId="922"/>
    <cellStyle name="_진월 공내역서_서후-평은(투찰)_정읍천(입찰내역)_1안_운일암 반일암" xfId="923"/>
    <cellStyle name="_진월 공내역서_서후-평은(투찰)_정읍천(입찰내역)_1안_정읍천(입찰내역)_1안" xfId="924"/>
    <cellStyle name="_진월 공내역서_서후-평은(투찰)_정읍천(입찰내역)_1안_정읍천(입찰내역)_1안_운일암 반일암" xfId="925"/>
    <cellStyle name="_진월 공내역서_서후-평은(투찰)_정읍천(입찰내역)_2안" xfId="926"/>
    <cellStyle name="_진월 공내역서_서후-평은(투찰)_정읍천(입찰내역)_2안_운일암 반일암" xfId="927"/>
    <cellStyle name="_진월 공내역서_서후-평은(투찰)_정읍천(입찰내역)_2안_정읍천(입찰내역)_1안" xfId="928"/>
    <cellStyle name="_진월 공내역서_서후-평은(투찰)_정읍천(입찰내역)_2안_정읍천(입찰내역)_1안_운일암 반일암" xfId="929"/>
    <cellStyle name="_진월 공내역서_운일암 반일암" xfId="934"/>
    <cellStyle name="_진월 공내역서_정읍천(입찰내역)_1안" xfId="935"/>
    <cellStyle name="_진월 공내역서_정읍천(입찰내역)_1안_1" xfId="936"/>
    <cellStyle name="_진월 공내역서_정읍천(입찰내역)_1안_1_운일암 반일암" xfId="937"/>
    <cellStyle name="_진월 공내역서_정읍천(입찰내역)_1안_운일암 반일암" xfId="938"/>
    <cellStyle name="_진월 공내역서_정읍천(입찰내역)_1안_정읍천(입찰내역)_1안" xfId="939"/>
    <cellStyle name="_진월 공내역서_정읍천(입찰내역)_1안_정읍천(입찰내역)_1안_운일암 반일암" xfId="940"/>
    <cellStyle name="_진월 공내역서_정읍천(입찰내역)_2안" xfId="941"/>
    <cellStyle name="_진월 공내역서_정읍천(입찰내역)_2안_운일암 반일암" xfId="942"/>
    <cellStyle name="_진월 공내역서_정읍천(입찰내역)_2안_정읍천(입찰내역)_1안" xfId="943"/>
    <cellStyle name="_진월 공내역서_정읍천(입찰내역)_2안_정읍천(입찰내역)_1안_운일암 반일암" xfId="944"/>
    <cellStyle name="_진접도급내역서(2007(1).05.11)" xfId="949"/>
    <cellStyle name="_집계" xfId="2332"/>
    <cellStyle name="_집계장(집행내역)" xfId="2333"/>
    <cellStyle name="_집중관리(981231)" xfId="950"/>
    <cellStyle name="_집중관리(981231)_1" xfId="951"/>
    <cellStyle name="_집중관리(지정과제및 양식)" xfId="952"/>
    <cellStyle name="_집중관리(지정과제및 양식)_1" xfId="953"/>
    <cellStyle name="_집행갑지 " xfId="954"/>
    <cellStyle name="_집행갑지 _Sheet1" xfId="966"/>
    <cellStyle name="_집행갑지 _Sheet1_운일암 반일암" xfId="967"/>
    <cellStyle name="_집행갑지 _Sheet1_정읍천(입찰내역)_1안" xfId="968"/>
    <cellStyle name="_집행갑지 _Sheet1_정읍천(입찰내역)_1안_운일암 반일암" xfId="969"/>
    <cellStyle name="_집행갑지 _견적-금호10구역" xfId="3114"/>
    <cellStyle name="_집행갑지 _견적-금호10구역_Book1" xfId="3115"/>
    <cellStyle name="_집행갑지 _견적-금호10구역_견적-금호10구역" xfId="3116"/>
    <cellStyle name="_집행갑지 _견적-금호10구역_견적-금호10구역-1" xfId="3117"/>
    <cellStyle name="_집행갑지 _견적-금호10구역_실기성-금호10구역" xfId="3118"/>
    <cellStyle name="_집행갑지 _기성보고" xfId="3119"/>
    <cellStyle name="_집행갑지 _기성보고_견적-금호10구역" xfId="3120"/>
    <cellStyle name="_집행갑지 _기성보고_견적-금호10구역_Book1" xfId="3121"/>
    <cellStyle name="_집행갑지 _기성보고_견적-금호10구역_견적-금호10구역" xfId="3122"/>
    <cellStyle name="_집행갑지 _기성보고_견적-금호10구역_견적-금호10구역-1" xfId="3123"/>
    <cellStyle name="_집행갑지 _기성보고_견적-금호10구역_실기성-금호10구역" xfId="3124"/>
    <cellStyle name="_집행갑지 _기성보고01월" xfId="3125"/>
    <cellStyle name="_집행갑지 _기성보고01월_견적-금호10구역" xfId="3126"/>
    <cellStyle name="_집행갑지 _기성보고01월_견적-금호10구역_Book1" xfId="3127"/>
    <cellStyle name="_집행갑지 _기성보고01월_견적-금호10구역_견적-금호10구역" xfId="3128"/>
    <cellStyle name="_집행갑지 _기성보고01월_견적-금호10구역_견적-금호10구역-1" xfId="3129"/>
    <cellStyle name="_집행갑지 _기성보고01월_견적-금호10구역_실기성-금호10구역" xfId="3130"/>
    <cellStyle name="_집행갑지 _기성보고12월" xfId="3131"/>
    <cellStyle name="_집행갑지 _기성보고12월_견적-금호10구역" xfId="3132"/>
    <cellStyle name="_집행갑지 _기성보고12월_견적-금호10구역_Book1" xfId="3133"/>
    <cellStyle name="_집행갑지 _기성보고12월_견적-금호10구역_견적-금호10구역" xfId="3134"/>
    <cellStyle name="_집행갑지 _기성보고12월_견적-금호10구역_견적-금호10구역-1" xfId="3135"/>
    <cellStyle name="_집행갑지 _기성보고12월_견적-금호10구역_실기성-금호10구역" xfId="3136"/>
    <cellStyle name="_집행갑지 _번영교2001년사업보고" xfId="3137"/>
    <cellStyle name="_집행갑지 _번영교2001년사업보고_견적-금호10구역" xfId="3138"/>
    <cellStyle name="_집행갑지 _번영교2001년사업보고_견적-금호10구역_Book1" xfId="3139"/>
    <cellStyle name="_집행갑지 _번영교2001년사업보고_견적-금호10구역_견적-금호10구역" xfId="3140"/>
    <cellStyle name="_집행갑지 _번영교2001년사업보고_견적-금호10구역_견적-금호10구역-1" xfId="3141"/>
    <cellStyle name="_집행갑지 _번영교2001년사업보고_견적-금호10구역_실기성-금호10구역" xfId="3142"/>
    <cellStyle name="_집행갑지 _번영교실단가작업(현장)" xfId="3143"/>
    <cellStyle name="_집행갑지 _번영교실단가작업(현장)_견적-금호10구역" xfId="3144"/>
    <cellStyle name="_집행갑지 _번영교실단가작업(현장)_견적-금호10구역_Book1" xfId="3145"/>
    <cellStyle name="_집행갑지 _번영교실단가작업(현장)_견적-금호10구역_견적-금호10구역" xfId="3146"/>
    <cellStyle name="_집행갑지 _번영교실단가작업(현장)_견적-금호10구역_견적-금호10구역-1" xfId="3147"/>
    <cellStyle name="_집행갑지 _번영교실단가작업(현장)_견적-금호10구역_실기성-금호10구역" xfId="3148"/>
    <cellStyle name="_집행갑지 _실행내역2001년1월변경" xfId="3149"/>
    <cellStyle name="_집행갑지 _실행내역2001년1월변경_견적-금호10구역" xfId="3150"/>
    <cellStyle name="_집행갑지 _실행내역2001년1월변경_견적-금호10구역_Book1" xfId="3151"/>
    <cellStyle name="_집행갑지 _실행내역2001년1월변경_견적-금호10구역_견적-금호10구역" xfId="3152"/>
    <cellStyle name="_집행갑지 _실행내역2001년1월변경_견적-금호10구역_견적-금호10구역-1" xfId="3153"/>
    <cellStyle name="_집행갑지 _실행내역2001년1월변경_견적-금호10구역_실기성-금호10구역" xfId="3154"/>
    <cellStyle name="_집행갑지 _실행내역2001년1월변경_번영교2001년사업보고" xfId="3155"/>
    <cellStyle name="_집행갑지 _실행내역2001년1월변경_번영교2001년사업보고_견적-금호10구역" xfId="3156"/>
    <cellStyle name="_집행갑지 _실행내역2001년1월변경_번영교2001년사업보고_견적-금호10구역_Book1" xfId="3157"/>
    <cellStyle name="_집행갑지 _실행내역2001년1월변경_번영교2001년사업보고_견적-금호10구역_견적-금호10구역" xfId="3158"/>
    <cellStyle name="_집행갑지 _실행내역2001년1월변경_번영교2001년사업보고_견적-금호10구역_견적-금호10구역-1" xfId="3159"/>
    <cellStyle name="_집행갑지 _실행내역2001년1월변경_번영교2001년사업보고_견적-금호10구역_실기성-금호10구역" xfId="3160"/>
    <cellStyle name="_집행갑지 _실행내역2001년1월변경_현장운영계획(2001.2.6)" xfId="3161"/>
    <cellStyle name="_집행갑지 _실행내역2001년1월변경_현장운영계획(2001.2.6)_견적-금호10구역" xfId="3162"/>
    <cellStyle name="_집행갑지 _실행내역2001년1월변경_현장운영계획(2001.2.6)_견적-금호10구역_Book1" xfId="3163"/>
    <cellStyle name="_집행갑지 _실행내역2001년1월변경_현장운영계획(2001.2.6)_견적-금호10구역_견적-금호10구역" xfId="3164"/>
    <cellStyle name="_집행갑지 _실행내역2001년1월변경_현장운영계획(2001.2.6)_견적-금호10구역_견적-금호10구역-1" xfId="3165"/>
    <cellStyle name="_집행갑지 _실행내역2001년1월변경_현장운영계획(2001.2.6)_견적-금호10구역_실기성-금호10구역" xfId="3166"/>
    <cellStyle name="_집행갑지 _운일암 반일암" xfId="955"/>
    <cellStyle name="_집행갑지 _월기성(경남)" xfId="3167"/>
    <cellStyle name="_집행갑지 _월기성(경남)_견적-금호10구역" xfId="3168"/>
    <cellStyle name="_집행갑지 _월기성(경남)_견적-금호10구역_Book1" xfId="3169"/>
    <cellStyle name="_집행갑지 _월기성(경남)_견적-금호10구역_견적-금호10구역" xfId="3170"/>
    <cellStyle name="_집행갑지 _월기성(경남)_견적-금호10구역_견적-금호10구역-1" xfId="3171"/>
    <cellStyle name="_집행갑지 _월기성(경남)_견적-금호10구역_실기성-금호10구역" xfId="3172"/>
    <cellStyle name="_집행갑지 _월말기성" xfId="3173"/>
    <cellStyle name="_집행갑지 _월말기성_견적-금호10구역" xfId="3174"/>
    <cellStyle name="_집행갑지 _월말기성_견적-금호10구역_Book1" xfId="3175"/>
    <cellStyle name="_집행갑지 _월말기성_견적-금호10구역_견적-금호10구역" xfId="3176"/>
    <cellStyle name="_집행갑지 _월말기성_견적-금호10구역_견적-금호10구역-1" xfId="3177"/>
    <cellStyle name="_집행갑지 _월말기성_견적-금호10구역_실기성-금호10구역" xfId="3178"/>
    <cellStyle name="_집행갑지 _정읍천(입찰내역)_1안" xfId="956"/>
    <cellStyle name="_집행갑지 _정읍천(입찰내역)_1안_1" xfId="957"/>
    <cellStyle name="_집행갑지 _정읍천(입찰내역)_1안_1_운일암 반일암" xfId="958"/>
    <cellStyle name="_집행갑지 _정읍천(입찰내역)_1안_운일암 반일암" xfId="959"/>
    <cellStyle name="_집행갑지 _정읍천(입찰내역)_1안_정읍천(입찰내역)_1안" xfId="960"/>
    <cellStyle name="_집행갑지 _정읍천(입찰내역)_1안_정읍천(입찰내역)_1안_운일암 반일암" xfId="961"/>
    <cellStyle name="_집행갑지 _정읍천(입찰내역)_2안" xfId="962"/>
    <cellStyle name="_집행갑지 _정읍천(입찰내역)_2안_운일암 반일암" xfId="963"/>
    <cellStyle name="_집행갑지 _정읍천(입찰내역)_2안_정읍천(입찰내역)_1안" xfId="964"/>
    <cellStyle name="_집행갑지 _정읍천(입찰내역)_2안_정읍천(입찰내역)_1안_운일암 반일암" xfId="965"/>
    <cellStyle name="_집행갑지 _현장운영계획(2001.2.6)" xfId="3179"/>
    <cellStyle name="_집행갑지 _현장운영계획(2001.2.6)_견적-금호10구역" xfId="3180"/>
    <cellStyle name="_집행갑지 _현장운영계획(2001.2.6)_견적-금호10구역_Book1" xfId="3181"/>
    <cellStyle name="_집행갑지 _현장운영계획(2001.2.6)_견적-금호10구역_견적-금호10구역" xfId="3182"/>
    <cellStyle name="_집행갑지 _현장운영계획(2001.2.6)_견적-금호10구역_견적-금호10구역-1" xfId="3183"/>
    <cellStyle name="_집행갑지 _현장운영계획(2001.2.6)_견적-금호10구역_실기성-금호10구역" xfId="3184"/>
    <cellStyle name="_집행내역서(Rev.0)" xfId="2334"/>
    <cellStyle name="_집행내역서(Rev.0)_2개역" xfId="2335"/>
    <cellStyle name="_집행내역서(Rev.0)_2개역 도면" xfId="2336"/>
    <cellStyle name="_집행내역서(Rev.0)_2개역-1" xfId="2337"/>
    <cellStyle name="_집행내역서(Rev.0)_월곶4-2블럭" xfId="2338"/>
    <cellStyle name="_집행내역서(Rev.0)_월곶4-2블럭_2개역" xfId="2339"/>
    <cellStyle name="_집행내역서(Rev.0)_월곶4-2블럭_2개역 도면" xfId="2340"/>
    <cellStyle name="_집행내역서(Rev.0)_월곶4-2블럭_2개역-1" xfId="2341"/>
    <cellStyle name="_집행내역서(Rev.0)_월곶4-2블럭_하남풍산(쌍용)" xfId="2342"/>
    <cellStyle name="_집행내역서(Rev.0)_월곶4-2블럭공내역서(자동제어)" xfId="2343"/>
    <cellStyle name="_집행내역서(Rev.0)_월곶4-2블럭공내역서(자동제어)_2개역" xfId="2344"/>
    <cellStyle name="_집행내역서(Rev.0)_월곶4-2블럭공내역서(자동제어)_2개역 도면" xfId="2345"/>
    <cellStyle name="_집행내역서(Rev.0)_월곶4-2블럭공내역서(자동제어)_2개역-1" xfId="2346"/>
    <cellStyle name="_집행내역서(Rev.0)_월곶4-2블럭공내역서(자동제어)_하남풍산(쌍용)" xfId="2347"/>
    <cellStyle name="_집행내역서(Rev.0)_하남풍산(쌍용)" xfId="2348"/>
    <cellStyle name="_집행양식" xfId="2349"/>
    <cellStyle name="_청도군 영농인 연수원 신축공사(건축)" xfId="3185"/>
    <cellStyle name="_추곡" xfId="9187"/>
    <cellStyle name="_추곡_0501설계내역서" xfId="9188"/>
    <cellStyle name="_추곡_0501설계내역서_0501설계내역서" xfId="9189"/>
    <cellStyle name="_추곡_0501설계내역서_0501설계내역서(10억)" xfId="9190"/>
    <cellStyle name="_추곡_0501설계내역서_0501설계내역서(10억)_국건토공및흙막이공사외부발주요청서(현설자료포함)-1" xfId="9191"/>
    <cellStyle name="_추곡_0501설계내역서_0501설계내역서(7억)" xfId="9192"/>
    <cellStyle name="_추곡_0501설계내역서_0501설계내역서(7억)_국건토공및흙막이공사외부발주요청서(현설자료포함)-1" xfId="9193"/>
    <cellStyle name="_추곡_0501설계내역서_0501설계내역서(7억)-최종" xfId="9194"/>
    <cellStyle name="_추곡_0501설계내역서_0501설계내역서(7억)-최종_국건토공및흙막이공사외부발주요청서(현설자료포함)-1" xfId="9195"/>
    <cellStyle name="_추곡_0501설계내역서_0501설계내역서(최종)" xfId="9196"/>
    <cellStyle name="_추곡_0501설계내역서_0501설계내역서(최종)_국건토공및흙막이공사외부발주요청서(현설자료포함)-1" xfId="9197"/>
    <cellStyle name="_추곡_0501설계내역서_0501설계내역서_국건토공및흙막이공사외부발주요청서(현설자료포함)-1" xfId="9198"/>
    <cellStyle name="_추곡_0501설계내역서_0510도급내역서" xfId="9199"/>
    <cellStyle name="_추곡_0501설계내역서_0510도급내역서_국건토공및흙막이공사외부발주요청서(현설자료포함)-1" xfId="9200"/>
    <cellStyle name="_추곡_0501설계내역서_0513설계내역서" xfId="9201"/>
    <cellStyle name="_추곡_0501설계내역서_0513설계내역서_국건토공및흙막이공사외부발주요청서(현설자료포함)-1" xfId="9202"/>
    <cellStyle name="_추곡_0501설계내역서_0523설계내역서" xfId="9203"/>
    <cellStyle name="_추곡_0501설계내역서_0523설계내역서 (version 1)" xfId="9204"/>
    <cellStyle name="_추곡_0501설계내역서_0523설계내역서 (version 1)_국건토공및흙막이공사외부발주요청서(현설자료포함)-1" xfId="9205"/>
    <cellStyle name="_추곡_0501설계내역서_0523설계내역서(최종)" xfId="9206"/>
    <cellStyle name="_추곡_0501설계내역서_0523설계내역서(최종)_국건토공및흙막이공사외부발주요청서(현설자료포함)-1" xfId="9207"/>
    <cellStyle name="_추곡_0501설계내역서_0523설계내역서_국건토공및흙막이공사외부발주요청서(현설자료포함)-1" xfId="9208"/>
    <cellStyle name="_추곡_0501설계내역서_국건토공및흙막이공사외부발주요청서(현설자료포함)-1" xfId="9209"/>
    <cellStyle name="_추곡_0501설계내역서_남한산성변경도급내역서 050517" xfId="9210"/>
    <cellStyle name="_추곡_0501설계내역서_남한산성변경도급내역서 050517_국건토공및흙막이공사외부발주요청서(현설자료포함)-1" xfId="9211"/>
    <cellStyle name="_추곡_0501설계내역서_로프울타리" xfId="9212"/>
    <cellStyle name="_추곡_0501설계내역서_로프울타리_국건토공및흙막이공사외부발주요청서(현설자료포함)-1" xfId="9213"/>
    <cellStyle name="_추곡_0501설계내역서_물놀이장준공내역서(0624)" xfId="9214"/>
    <cellStyle name="_추곡_0501설계내역서_물놀이장준공내역서(0624)_국건토공및흙막이공사외부발주요청서(현설자료포함)-1" xfId="9215"/>
    <cellStyle name="_추곡_0501설계내역서_사본 - 0501설계내역서" xfId="9216"/>
    <cellStyle name="_추곡_0501설계내역서_사본 - 0501설계내역서_국건토공및흙막이공사외부발주요청서(현설자료포함)-1" xfId="9217"/>
    <cellStyle name="_추곡_0501설계내역서_중원구학교숲-내역서0126" xfId="9218"/>
    <cellStyle name="_추곡_0501설계내역서_중원구학교숲-내역서0126_국건토공및흙막이공사외부발주요청서(현설자료포함)-1" xfId="9219"/>
    <cellStyle name="_추곡_0501설계내역서_중원구학교숲-수량산출서0126" xfId="9220"/>
    <cellStyle name="_추곡_0501설계내역서_중원구학교숲-수량산출서0126_국건토공및흙막이공사외부발주요청서(현설자료포함)-1" xfId="9221"/>
    <cellStyle name="_추곡_0502설계내역서" xfId="9222"/>
    <cellStyle name="_추곡_0502설계내역서_0502설계내역서(0219)" xfId="9223"/>
    <cellStyle name="_추곡_0502설계내역서_0502설계내역서(0219)_국건토공및흙막이공사외부발주요청서(현설자료포함)-1" xfId="9224"/>
    <cellStyle name="_추곡_0502설계내역서_0502설계내역서(수정)" xfId="9225"/>
    <cellStyle name="_추곡_0502설계내역서_0502설계내역서(수정)_국건토공및흙막이공사외부발주요청서(현설자료포함)-1" xfId="9226"/>
    <cellStyle name="_추곡_0502설계내역서_0502설계내역서(최종)" xfId="9227"/>
    <cellStyle name="_추곡_0502설계내역서_0502설계내역서(최종)_국건토공및흙막이공사외부발주요청서(현설자료포함)-1" xfId="9228"/>
    <cellStyle name="_추곡_0502설계내역서_0515설계내역서" xfId="9229"/>
    <cellStyle name="_추곡_0502설계내역서_0515설계내역서_국건토공및흙막이공사외부발주요청서(현설자료포함)-1" xfId="9230"/>
    <cellStyle name="_추곡_0502설계내역서_0523설계내역서(최종)" xfId="9231"/>
    <cellStyle name="_추곡_0502설계내역서_0523설계내역서(최종)_국건토공및흙막이공사외부발주요청서(현설자료포함)-1" xfId="9232"/>
    <cellStyle name="_추곡_0502설계내역서_0601설계내역서" xfId="9233"/>
    <cellStyle name="_추곡_0502설계내역서_0601설계내역서_국건토공및흙막이공사외부발주요청서(현설자료포함)-1" xfId="9234"/>
    <cellStyle name="_추곡_0502설계내역서_0601폐기물처리" xfId="9235"/>
    <cellStyle name="_추곡_0502설계내역서_0601폐기물처리_국건토공및흙막이공사외부발주요청서(현설자료포함)-1" xfId="9236"/>
    <cellStyle name="_추곡_0502설계내역서_0602설계내역서" xfId="9237"/>
    <cellStyle name="_추곡_0502설계내역서_0602설계내역서_국건토공및흙막이공사외부발주요청서(현설자료포함)-1" xfId="9238"/>
    <cellStyle name="_추곡_0502설계내역서_국건토공및흙막이공사외부발주요청서(현설자료포함)-1" xfId="9239"/>
    <cellStyle name="_추곡_국건토공및흙막이공사외부발주요청서(현설자료포함)-1" xfId="9240"/>
    <cellStyle name="_추곡_내역서-최종0223" xfId="9241"/>
    <cellStyle name="_추곡_내역서-최종0223_국건토공및흙막이공사외부발주요청서(현설자료포함)-1" xfId="9242"/>
    <cellStyle name="_추곡_내역서-최종0223_철거 및 이설수량산출-학교숲" xfId="9243"/>
    <cellStyle name="_추곡_내역서-최종0223_철거 및 이설수량산출-학교숲_국건토공및흙막이공사외부발주요청서(현설자료포함)-1" xfId="9244"/>
    <cellStyle name="_추곡_율동자연공원내 화장실 보수 및 도색공사" xfId="9245"/>
    <cellStyle name="_추곡_율동자연공원내 화장실 보수 및 도색공사_국건토공및흙막이공사외부발주요청서(현설자료포함)-1" xfId="9246"/>
    <cellStyle name="_추곡_율동자연공원내 화장실 보수 및 도색공사_내역서-최종0223" xfId="9247"/>
    <cellStyle name="_추곡_율동자연공원내 화장실 보수 및 도색공사_내역서-최종0223_국건토공및흙막이공사외부발주요청서(현설자료포함)-1" xfId="9248"/>
    <cellStyle name="_추곡_율동자연공원내 화장실 보수 및 도색공사_내역서-최종0223_철거 및 이설수량산출-학교숲" xfId="9249"/>
    <cellStyle name="_추곡_율동자연공원내 화장실 보수 및 도색공사_내역서-최종0223_철거 및 이설수량산출-학교숲_국건토공및흙막이공사외부발주요청서(현설자료포함)-1" xfId="9250"/>
    <cellStyle name="_추곡_율동자연공원내 화장실 보수 및 도색공사_철거 및 이설수량산출-학교숲" xfId="9251"/>
    <cellStyle name="_추곡_율동자연공원내 화장실 보수 및 도색공사_철거 및 이설수량산출-학교숲_국건토공및흙막이공사외부발주요청서(현설자료포함)-1" xfId="9252"/>
    <cellStyle name="_추곡_율동자연공원내 휴게편의점 도색작업-할증-천정면적추가" xfId="9253"/>
    <cellStyle name="_추곡_율동자연공원내 휴게편의점 도색작업-할증-천정면적추가_국건토공및흙막이공사외부발주요청서(현설자료포함)-1" xfId="9254"/>
    <cellStyle name="_추곡_율동자연공원내 휴게편의점 도색작업-할증-천정면적추가_내역서-최종0223" xfId="9255"/>
    <cellStyle name="_추곡_율동자연공원내 휴게편의점 도색작업-할증-천정면적추가_내역서-최종0223_국건토공및흙막이공사외부발주요청서(현설자료포함)-1" xfId="9256"/>
    <cellStyle name="_추곡_율동자연공원내 휴게편의점 도색작업-할증-천정면적추가_내역서-최종0223_철거 및 이설수량산출-학교숲" xfId="9257"/>
    <cellStyle name="_추곡_율동자연공원내 휴게편의점 도색작업-할증-천정면적추가_내역서-최종0223_철거 및 이설수량산출-학교숲_국건토공및흙막이공사외부발주요청서(현설자료포함)-1" xfId="9258"/>
    <cellStyle name="_추곡_율동자연공원내 휴게편의점 도색작업-할증-천정면적추가_철거 및 이설수량산출-학교숲" xfId="9259"/>
    <cellStyle name="_추곡_율동자연공원내 휴게편의점 도색작업-할증-천정면적추가_철거 및 이설수량산출-학교숲_국건토공및흙막이공사외부발주요청서(현설자료포함)-1" xfId="9260"/>
    <cellStyle name="_추곡_철거 및 이설수량산출-학교숲" xfId="9261"/>
    <cellStyle name="_추곡_철거 및 이설수량산출-학교숲_국건토공및흙막이공사외부발주요청서(현설자료포함)-1" xfId="9262"/>
    <cellStyle name="_추곡_추곡" xfId="9263"/>
    <cellStyle name="_추곡_추곡_0501설계내역서" xfId="9264"/>
    <cellStyle name="_추곡_추곡_0501설계내역서_0501설계내역서" xfId="9265"/>
    <cellStyle name="_추곡_추곡_0501설계내역서_0501설계내역서(10억)" xfId="9266"/>
    <cellStyle name="_추곡_추곡_0501설계내역서_0501설계내역서(10억)_국건토공및흙막이공사외부발주요청서(현설자료포함)-1" xfId="9267"/>
    <cellStyle name="_추곡_추곡_0501설계내역서_0501설계내역서(7억)" xfId="9268"/>
    <cellStyle name="_추곡_추곡_0501설계내역서_0501설계내역서(7억)_국건토공및흙막이공사외부발주요청서(현설자료포함)-1" xfId="9269"/>
    <cellStyle name="_추곡_추곡_0501설계내역서_0501설계내역서(7억)-최종" xfId="9270"/>
    <cellStyle name="_추곡_추곡_0501설계내역서_0501설계내역서(7억)-최종_국건토공및흙막이공사외부발주요청서(현설자료포함)-1" xfId="9271"/>
    <cellStyle name="_추곡_추곡_0501설계내역서_0501설계내역서(최종)" xfId="9272"/>
    <cellStyle name="_추곡_추곡_0501설계내역서_0501설계내역서(최종)_국건토공및흙막이공사외부발주요청서(현설자료포함)-1" xfId="9273"/>
    <cellStyle name="_추곡_추곡_0501설계내역서_0501설계내역서_국건토공및흙막이공사외부발주요청서(현설자료포함)-1" xfId="9274"/>
    <cellStyle name="_추곡_추곡_0501설계내역서_0510도급내역서" xfId="9275"/>
    <cellStyle name="_추곡_추곡_0501설계내역서_0510도급내역서_국건토공및흙막이공사외부발주요청서(현설자료포함)-1" xfId="9276"/>
    <cellStyle name="_추곡_추곡_0501설계내역서_0513설계내역서" xfId="9277"/>
    <cellStyle name="_추곡_추곡_0501설계내역서_0513설계내역서_국건토공및흙막이공사외부발주요청서(현설자료포함)-1" xfId="9278"/>
    <cellStyle name="_추곡_추곡_0501설계내역서_0523설계내역서" xfId="9279"/>
    <cellStyle name="_추곡_추곡_0501설계내역서_0523설계내역서 (version 1)" xfId="9280"/>
    <cellStyle name="_추곡_추곡_0501설계내역서_0523설계내역서 (version 1)_국건토공및흙막이공사외부발주요청서(현설자료포함)-1" xfId="9281"/>
    <cellStyle name="_추곡_추곡_0501설계내역서_0523설계내역서(최종)" xfId="9282"/>
    <cellStyle name="_추곡_추곡_0501설계내역서_0523설계내역서(최종)_국건토공및흙막이공사외부발주요청서(현설자료포함)-1" xfId="9283"/>
    <cellStyle name="_추곡_추곡_0501설계내역서_0523설계내역서_국건토공및흙막이공사외부발주요청서(현설자료포함)-1" xfId="9284"/>
    <cellStyle name="_추곡_추곡_0501설계내역서_국건토공및흙막이공사외부발주요청서(현설자료포함)-1" xfId="9285"/>
    <cellStyle name="_추곡_추곡_0501설계내역서_남한산성변경도급내역서 050517" xfId="9286"/>
    <cellStyle name="_추곡_추곡_0501설계내역서_남한산성변경도급내역서 050517_국건토공및흙막이공사외부발주요청서(현설자료포함)-1" xfId="9287"/>
    <cellStyle name="_추곡_추곡_0501설계내역서_로프울타리" xfId="9288"/>
    <cellStyle name="_추곡_추곡_0501설계내역서_로프울타리_국건토공및흙막이공사외부발주요청서(현설자료포함)-1" xfId="9289"/>
    <cellStyle name="_추곡_추곡_0501설계내역서_물놀이장준공내역서(0624)" xfId="9290"/>
    <cellStyle name="_추곡_추곡_0501설계내역서_물놀이장준공내역서(0624)_국건토공및흙막이공사외부발주요청서(현설자료포함)-1" xfId="9291"/>
    <cellStyle name="_추곡_추곡_0501설계내역서_사본 - 0501설계내역서" xfId="9292"/>
    <cellStyle name="_추곡_추곡_0501설계내역서_사본 - 0501설계내역서_국건토공및흙막이공사외부발주요청서(현설자료포함)-1" xfId="9293"/>
    <cellStyle name="_추곡_추곡_0501설계내역서_중원구학교숲-내역서0126" xfId="9294"/>
    <cellStyle name="_추곡_추곡_0501설계내역서_중원구학교숲-내역서0126_국건토공및흙막이공사외부발주요청서(현설자료포함)-1" xfId="9295"/>
    <cellStyle name="_추곡_추곡_0501설계내역서_중원구학교숲-수량산출서0126" xfId="9296"/>
    <cellStyle name="_추곡_추곡_0501설계내역서_중원구학교숲-수량산출서0126_국건토공및흙막이공사외부발주요청서(현설자료포함)-1" xfId="9297"/>
    <cellStyle name="_추곡_추곡_0502설계내역서" xfId="9298"/>
    <cellStyle name="_추곡_추곡_0502설계내역서_0502설계내역서(0219)" xfId="9299"/>
    <cellStyle name="_추곡_추곡_0502설계내역서_0502설계내역서(0219)_국건토공및흙막이공사외부발주요청서(현설자료포함)-1" xfId="9300"/>
    <cellStyle name="_추곡_추곡_0502설계내역서_0502설계내역서(수정)" xfId="9301"/>
    <cellStyle name="_추곡_추곡_0502설계내역서_0502설계내역서(수정)_국건토공및흙막이공사외부발주요청서(현설자료포함)-1" xfId="9302"/>
    <cellStyle name="_추곡_추곡_0502설계내역서_0502설계내역서(최종)" xfId="9303"/>
    <cellStyle name="_추곡_추곡_0502설계내역서_0502설계내역서(최종)_국건토공및흙막이공사외부발주요청서(현설자료포함)-1" xfId="9304"/>
    <cellStyle name="_추곡_추곡_0502설계내역서_0515설계내역서" xfId="9305"/>
    <cellStyle name="_추곡_추곡_0502설계내역서_0515설계내역서_국건토공및흙막이공사외부발주요청서(현설자료포함)-1" xfId="9306"/>
    <cellStyle name="_추곡_추곡_0502설계내역서_0523설계내역서(최종)" xfId="9307"/>
    <cellStyle name="_추곡_추곡_0502설계내역서_0523설계내역서(최종)_국건토공및흙막이공사외부발주요청서(현설자료포함)-1" xfId="9308"/>
    <cellStyle name="_추곡_추곡_0502설계내역서_0601설계내역서" xfId="9309"/>
    <cellStyle name="_추곡_추곡_0502설계내역서_0601설계내역서_국건토공및흙막이공사외부발주요청서(현설자료포함)-1" xfId="9310"/>
    <cellStyle name="_추곡_추곡_0502설계내역서_0601폐기물처리" xfId="9311"/>
    <cellStyle name="_추곡_추곡_0502설계내역서_0601폐기물처리_국건토공및흙막이공사외부발주요청서(현설자료포함)-1" xfId="9312"/>
    <cellStyle name="_추곡_추곡_0502설계내역서_0602설계내역서" xfId="9313"/>
    <cellStyle name="_추곡_추곡_0502설계내역서_0602설계내역서_국건토공및흙막이공사외부발주요청서(현설자료포함)-1" xfId="9314"/>
    <cellStyle name="_추곡_추곡_0502설계내역서_국건토공및흙막이공사외부발주요청서(현설자료포함)-1" xfId="9315"/>
    <cellStyle name="_추곡_추곡_국건토공및흙막이공사외부발주요청서(현설자료포함)-1" xfId="9316"/>
    <cellStyle name="_추곡_추곡_내역서-최종0223" xfId="9317"/>
    <cellStyle name="_추곡_추곡_내역서-최종0223_국건토공및흙막이공사외부발주요청서(현설자료포함)-1" xfId="9318"/>
    <cellStyle name="_추곡_추곡_내역서-최종0223_철거 및 이설수량산출-학교숲" xfId="9319"/>
    <cellStyle name="_추곡_추곡_내역서-최종0223_철거 및 이설수량산출-학교숲_국건토공및흙막이공사외부발주요청서(현설자료포함)-1" xfId="9320"/>
    <cellStyle name="_추곡_추곡_율동자연공원내 화장실 보수 및 도색공사" xfId="9321"/>
    <cellStyle name="_추곡_추곡_율동자연공원내 화장실 보수 및 도색공사_국건토공및흙막이공사외부발주요청서(현설자료포함)-1" xfId="9322"/>
    <cellStyle name="_추곡_추곡_율동자연공원내 화장실 보수 및 도색공사_내역서-최종0223" xfId="9323"/>
    <cellStyle name="_추곡_추곡_율동자연공원내 화장실 보수 및 도색공사_내역서-최종0223_국건토공및흙막이공사외부발주요청서(현설자료포함)-1" xfId="9324"/>
    <cellStyle name="_추곡_추곡_율동자연공원내 화장실 보수 및 도색공사_내역서-최종0223_철거 및 이설수량산출-학교숲" xfId="9325"/>
    <cellStyle name="_추곡_추곡_율동자연공원내 화장실 보수 및 도색공사_내역서-최종0223_철거 및 이설수량산출-학교숲_국건토공및흙막이공사외부발주요청서(현설자료포함)-1" xfId="9326"/>
    <cellStyle name="_추곡_추곡_율동자연공원내 화장실 보수 및 도색공사_철거 및 이설수량산출-학교숲" xfId="9327"/>
    <cellStyle name="_추곡_추곡_율동자연공원내 화장실 보수 및 도색공사_철거 및 이설수량산출-학교숲_국건토공및흙막이공사외부발주요청서(현설자료포함)-1" xfId="9328"/>
    <cellStyle name="_추곡_추곡_율동자연공원내 휴게편의점 도색작업-할증-천정면적추가" xfId="9329"/>
    <cellStyle name="_추곡_추곡_율동자연공원내 휴게편의점 도색작업-할증-천정면적추가_국건토공및흙막이공사외부발주요청서(현설자료포함)-1" xfId="9330"/>
    <cellStyle name="_추곡_추곡_율동자연공원내 휴게편의점 도색작업-할증-천정면적추가_내역서-최종0223" xfId="9331"/>
    <cellStyle name="_추곡_추곡_율동자연공원내 휴게편의점 도색작업-할증-천정면적추가_내역서-최종0223_국건토공및흙막이공사외부발주요청서(현설자료포함)-1" xfId="9332"/>
    <cellStyle name="_추곡_추곡_율동자연공원내 휴게편의점 도색작업-할증-천정면적추가_내역서-최종0223_철거 및 이설수량산출-학교숲" xfId="9333"/>
    <cellStyle name="_추곡_추곡_율동자연공원내 휴게편의점 도색작업-할증-천정면적추가_내역서-최종0223_철거 및 이설수량산출-학교숲_국건토공및흙막이공사외부발주요청서(현설자료포함)-1" xfId="9334"/>
    <cellStyle name="_추곡_추곡_율동자연공원내 휴게편의점 도색작업-할증-천정면적추가_철거 및 이설수량산출-학교숲" xfId="9335"/>
    <cellStyle name="_추곡_추곡_율동자연공원내 휴게편의점 도색작업-할증-천정면적추가_철거 및 이설수량산출-학교숲_국건토공및흙막이공사외부발주요청서(현설자료포함)-1" xfId="9336"/>
    <cellStyle name="_추곡_추곡_철거 및 이설수량산출-학교숲" xfId="9337"/>
    <cellStyle name="_추곡_추곡_철거 및 이설수량산출-학교숲_국건토공및흙막이공사외부발주요청서(현설자료포함)-1" xfId="9338"/>
    <cellStyle name="_추정손익계산서_03KH1781_R1" xfId="2350"/>
    <cellStyle name="_축구센타-내역" xfId="9339"/>
    <cellStyle name="_카톨릭병원(최종-20021120)" xfId="2351"/>
    <cellStyle name="_코오롱판교빌라내역(1202)" xfId="970"/>
    <cellStyle name="_타견적(에어젠,하박,에어텍)" xfId="971"/>
    <cellStyle name="_타견적서(원흥)" xfId="972"/>
    <cellStyle name="_터널 인건공수" xfId="2352"/>
    <cellStyle name="_통신공사원가, 단가대비" xfId="973"/>
    <cellStyle name="_통합견적2004(上)06월" xfId="2353"/>
    <cellStyle name="_판암근린공원황톳길조성공사" xfId="9340"/>
    <cellStyle name="_평상" xfId="9341"/>
    <cellStyle name="_풍림임시" xfId="2354"/>
    <cellStyle name="_풍산중_070306_입찰내역서" xfId="974"/>
    <cellStyle name="_풍세로개설공사입찰내역1" xfId="975"/>
    <cellStyle name="_하계동계약" xfId="2355"/>
    <cellStyle name="_하오롱센터 내역(노스웨스트)" xfId="2356"/>
    <cellStyle name="_한국원자력안전기술원" xfId="9342"/>
    <cellStyle name="_한전연구견적" xfId="9343"/>
    <cellStyle name="_한효빌딩개보수" xfId="2357"/>
    <cellStyle name="_현설내역서-가스최종" xfId="2358"/>
    <cellStyle name="_현설내역서-자동제어" xfId="2359"/>
    <cellStyle name="_현장설명서(PL창호,탄벌동)" xfId="3186"/>
    <cellStyle name="_현장설명서(견출+코킹)호평동" xfId="3187"/>
    <cellStyle name="_현장설명서(내장)고색동" xfId="3188"/>
    <cellStyle name="_현장설명서(도장공사)안중현화" xfId="3189"/>
    <cellStyle name="_현장설명서(석공사,안중현화)" xfId="3190"/>
    <cellStyle name="_현장설명서(알미늄.로데오)" xfId="3191"/>
    <cellStyle name="_현장설명서(칠괴동골조)" xfId="3192"/>
    <cellStyle name="_현장설명서(타일)" xfId="3193"/>
    <cellStyle name="_현장설명서(타일,고색동)" xfId="3194"/>
    <cellStyle name="_현장설명서(토목공사-현설자료)" xfId="3195"/>
    <cellStyle name="_현장설명서(화성발안,방수)" xfId="3196"/>
    <cellStyle name="_현장운영계획(2001.2.6)" xfId="3197"/>
    <cellStyle name="_현장운영계획(2001.2.6)_견적-금호10구역" xfId="3198"/>
    <cellStyle name="_현장운영계획(2001.2.6)_견적-금호10구역_Book1" xfId="3199"/>
    <cellStyle name="_현장운영계획(2001.2.6)_견적-금호10구역_견적-금호10구역" xfId="3200"/>
    <cellStyle name="_현장운영계획(2001.2.6)_견적-금호10구역_견적-금호10구역-1" xfId="3201"/>
    <cellStyle name="_현장운영계획(2001.2.6)_견적-금호10구역_실기성-금호10구역" xfId="3202"/>
    <cellStyle name="_협력업체견적대비(수송동)" xfId="2360"/>
    <cellStyle name="_협력업체견적대비(행신)" xfId="2361"/>
    <cellStyle name="_화동초-전기" xfId="976"/>
    <cellStyle name="_화성 동탄 2-12BL 쌍용스윗닷홈(동배수포함)" xfId="2362"/>
    <cellStyle name="_화성 동탄 2-12BL 쌍용스윗닷홈(동배수포함)_2개역" xfId="2363"/>
    <cellStyle name="_화성 동탄 2-12BL 쌍용스윗닷홈(동배수포함)_2개역 도면" xfId="2364"/>
    <cellStyle name="_화성 동탄 2-12BL 쌍용스윗닷홈(동배수포함)_2개역-1" xfId="2365"/>
    <cellStyle name="_화성 동탄 2-12BL 쌍용스윗닷홈(동배수포함)_하남풍산(쌍용)" xfId="2366"/>
    <cellStyle name="_회재로실행내역" xfId="977"/>
    <cellStyle name="_회현,종합운동장 2개역" xfId="2367"/>
    <cellStyle name="_효자APT가설공사" xfId="2368"/>
    <cellStyle name="¡¾¨u￠￢ⓒ÷A¨u," xfId="983"/>
    <cellStyle name="´Þ·¯" xfId="984"/>
    <cellStyle name="’E‰Y [0.00]_laroux" xfId="985"/>
    <cellStyle name="’E‰Y_laroux" xfId="986"/>
    <cellStyle name="¤@?e_TEST-1 " xfId="989"/>
    <cellStyle name="\MNPREF32.DLL&amp;" xfId="2369"/>
    <cellStyle name="+,-,0" xfId="3203"/>
    <cellStyle name="+,-,0 2" xfId="9344"/>
    <cellStyle name="△ []" xfId="3204"/>
    <cellStyle name="△ [] 2" xfId="9345"/>
    <cellStyle name="△ [0]" xfId="3205"/>
    <cellStyle name="△ [0] 2" xfId="9346"/>
    <cellStyle name="△백분율" xfId="987"/>
    <cellStyle name="△콤마" xfId="988"/>
    <cellStyle name="°íÁ¤¼Ò¼ýÁ¡" xfId="990"/>
    <cellStyle name="°íÁ¤Ãâ·Â1" xfId="991"/>
    <cellStyle name="°íÁ¤Ãâ·Â2" xfId="992"/>
    <cellStyle name="æØè [0.00]_PRODUCT DETAIL Q1" xfId="3206"/>
    <cellStyle name="æØè_PRODUCT DETAIL Q1" xfId="3207"/>
    <cellStyle name="ÊÝ [0.00]_PRODUCT DETAIL Q1" xfId="3208"/>
    <cellStyle name="ÊÝ_PRODUCT DETAIL Q1" xfId="3209"/>
    <cellStyle name="W_BOOKSHIP" xfId="3210"/>
    <cellStyle name="0" xfId="9348"/>
    <cellStyle name="0 Series" xfId="2370"/>
    <cellStyle name="0.0" xfId="993"/>
    <cellStyle name="0.0 2" xfId="5522"/>
    <cellStyle name="0.00" xfId="994"/>
    <cellStyle name="0.00 2" xfId="5523"/>
    <cellStyle name="0_국건토공및흙막이공사외부발주요청서(현설자료포함)-1" xfId="9349"/>
    <cellStyle name="0_내역서" xfId="9350"/>
    <cellStyle name="0_내역서_2005년학교숲" xfId="9351"/>
    <cellStyle name="0_내역서_2005년학교숲_2006년학교숲내역서1" xfId="9352"/>
    <cellStyle name="0_내역서_2005년학교숲_2006년학교숲내역서1_국건토공및흙막이공사외부발주요청서(현설자료포함)-1" xfId="9353"/>
    <cellStyle name="0_내역서_2005년학교숲_국건토공및흙막이공사외부발주요청서(현설자료포함)-1" xfId="9354"/>
    <cellStyle name="0_내역서_2006년학교숲내역서1" xfId="9355"/>
    <cellStyle name="0_내역서_2006년학교숲내역서1_2006년학교숲내역서1" xfId="9356"/>
    <cellStyle name="0_내역서_2006년학교숲내역서1_2006년학교숲내역서1_국건토공및흙막이공사외부발주요청서(현설자료포함)-1" xfId="9357"/>
    <cellStyle name="0_내역서_2006년학교숲내역서1_국건토공및흙막이공사외부발주요청서(현설자료포함)-1" xfId="9358"/>
    <cellStyle name="0_내역서_2차내역서-0222-제출용" xfId="9359"/>
    <cellStyle name="0_내역서_2차내역서-0222-제출용_국건토공및흙막이공사외부발주요청서(현설자료포함)-1" xfId="9360"/>
    <cellStyle name="0_내역서_국건토공및흙막이공사외부발주요청서(현설자료포함)-1" xfId="9361"/>
    <cellStyle name="0_내역서_내역서-0223조경-제출용" xfId="9362"/>
    <cellStyle name="0_내역서_내역서-0223조경-제출용_2006년학교숲내역서1" xfId="9363"/>
    <cellStyle name="0_내역서_내역서-0223조경-제출용_2006년학교숲내역서1_국건토공및흙막이공사외부발주요청서(현설자료포함)-1" xfId="9364"/>
    <cellStyle name="0_내역서_내역서-0223조경-제출용_8단지-제출용" xfId="9365"/>
    <cellStyle name="0_내역서_내역서-0223조경-제출용_8단지-제출용_국건토공및흙막이공사외부발주요청서(현설자료포함)-1" xfId="9366"/>
    <cellStyle name="0_내역서_내역서-0223조경-제출용_국건토공및흙막이공사외부발주요청서(현설자료포함)-1" xfId="9367"/>
    <cellStyle name="0_내역서_내역서-0223조경-제출용_내역서-0309조경-제출용" xfId="9368"/>
    <cellStyle name="0_내역서_내역서-0223조경-제출용_내역서-0309조경-제출용_국건토공및흙막이공사외부발주요청서(현설자료포함)-1" xfId="9369"/>
    <cellStyle name="0_내역서_내역서-0223조경-제출용_내역서0331" xfId="9370"/>
    <cellStyle name="0_내역서_내역서-0223조경-제출용_내역서0331_국건토공및흙막이공사외부발주요청서(현설자료포함)-1" xfId="9371"/>
    <cellStyle name="0_내역서_내역서-0223조경-제출용_내역서0331-제출" xfId="9372"/>
    <cellStyle name="0_내역서_내역서-0223조경-제출용_내역서0331-제출_국건토공및흙막이공사외부발주요청서(현설자료포함)-1" xfId="9373"/>
    <cellStyle name="0_내역서_내역서-0223조경-제출용_내역서0421" xfId="9374"/>
    <cellStyle name="0_내역서_내역서-0223조경-제출용_내역서0421_국건토공및흙막이공사외부발주요청서(현설자료포함)-1" xfId="9375"/>
    <cellStyle name="0_내역서_내역서-0223조경-제출용_설계서갑지" xfId="9376"/>
    <cellStyle name="0_내역서_내역서-0223조경-제출용_설계서갑지_국건토공및흙막이공사외부발주요청서(현설자료포함)-1" xfId="9377"/>
    <cellStyle name="0_내역서_내역서-0223조경-제출용_수량산출" xfId="9378"/>
    <cellStyle name="0_내역서_내역서-0223조경-제출용_수량산출_국건토공및흙막이공사외부발주요청서(현설자료포함)-1" xfId="9379"/>
    <cellStyle name="0_내역서_내역서-0223조경-제출용_시설물일위" xfId="9380"/>
    <cellStyle name="0_내역서_내역서-0223조경-제출용_시설물일위_국건토공및흙막이공사외부발주요청서(현설자료포함)-1" xfId="9381"/>
    <cellStyle name="0_내역서_내역서-0223조경-제출용_식재일위" xfId="9382"/>
    <cellStyle name="0_내역서_내역서-0223조경-제출용_식재일위_국건토공및흙막이공사외부발주요청서(현설자료포함)-1" xfId="9383"/>
    <cellStyle name="0_내역서_내역서-0223조경-제출용_중기단가" xfId="9384"/>
    <cellStyle name="0_내역서_내역서-0223조경-제출용_중기단가_국건토공및흙막이공사외부발주요청서(현설자료포함)-1" xfId="9385"/>
    <cellStyle name="0_내역서_내역서-0223조경-제출용_철거수량산출" xfId="9386"/>
    <cellStyle name="0_내역서_내역서-0223조경-제출용_철거수량산출_국건토공및흙막이공사외부발주요청서(현설자료포함)-1" xfId="9387"/>
    <cellStyle name="0_내역서_내역서-0308조경-제출용" xfId="9388"/>
    <cellStyle name="0_내역서_내역서-0308조경-제출용_국건토공및흙막이공사외부발주요청서(현설자료포함)-1" xfId="9389"/>
    <cellStyle name="0_내역서_학교숲관리내역서-0222-제출용" xfId="9390"/>
    <cellStyle name="0_내역서_학교숲관리내역서-0222-제출용_국건토공및흙막이공사외부발주요청서(현설자료포함)-1" xfId="9391"/>
    <cellStyle name="0_내역서_학교숲관리내역서-최종" xfId="9392"/>
    <cellStyle name="0_내역서_학교숲관리내역서-최종_국건토공및흙막이공사외부발주요청서(현설자료포함)-1" xfId="9393"/>
    <cellStyle name="0_내역서2" xfId="9394"/>
    <cellStyle name="0_내역서2_국건토공및흙막이공사외부발주요청서(현설자료포함)-1" xfId="9395"/>
    <cellStyle name="0_단가산출서" xfId="9396"/>
    <cellStyle name="0_단가산출서_국건토공및흙막이공사외부발주요청서(현설자료포함)-1" xfId="9397"/>
    <cellStyle name="0_수량산출서" xfId="9398"/>
    <cellStyle name="0_수량산출서_국건토공및흙막이공사외부발주요청서(현설자료포함)-1" xfId="9399"/>
    <cellStyle name="0_숭실대학교 걷고싶은 거리 녹화사업" xfId="9400"/>
    <cellStyle name="0_숭실대학교 걷고싶은 거리 녹화사업_1" xfId="9401"/>
    <cellStyle name="0_숭실대학교 걷고싶은 거리 녹화사업_1_국건토공및흙막이공사외부발주요청서(현설자료포함)-1" xfId="9402"/>
    <cellStyle name="0_숭실대학교 걷고싶은 거리 녹화사업_2005년학교숲" xfId="9403"/>
    <cellStyle name="0_숭실대학교 걷고싶은 거리 녹화사업_2005년학교숲_2006년학교숲내역서1" xfId="9404"/>
    <cellStyle name="0_숭실대학교 걷고싶은 거리 녹화사업_2005년학교숲_2006년학교숲내역서1_국건토공및흙막이공사외부발주요청서(현설자료포함)-1" xfId="9405"/>
    <cellStyle name="0_숭실대학교 걷고싶은 거리 녹화사업_2005년학교숲_국건토공및흙막이공사외부발주요청서(현설자료포함)-1" xfId="9406"/>
    <cellStyle name="0_숭실대학교 걷고싶은 거리 녹화사업_2006년학교숲내역서1" xfId="9407"/>
    <cellStyle name="0_숭실대학교 걷고싶은 거리 녹화사업_2006년학교숲내역서1_2006년학교숲내역서1" xfId="9408"/>
    <cellStyle name="0_숭실대학교 걷고싶은 거리 녹화사업_2006년학교숲내역서1_2006년학교숲내역서1_국건토공및흙막이공사외부발주요청서(현설자료포함)-1" xfId="9409"/>
    <cellStyle name="0_숭실대학교 걷고싶은 거리 녹화사업_2006년학교숲내역서1_국건토공및흙막이공사외부발주요청서(현설자료포함)-1" xfId="9410"/>
    <cellStyle name="0_숭실대학교 걷고싶은 거리 녹화사업_2차내역서-0222-제출용" xfId="9411"/>
    <cellStyle name="0_숭실대학교 걷고싶은 거리 녹화사업_2차내역서-0222-제출용_국건토공및흙막이공사외부발주요청서(현설자료포함)-1" xfId="9412"/>
    <cellStyle name="0_숭실대학교 걷고싶은 거리 녹화사업_국건토공및흙막이공사외부발주요청서(현설자료포함)-1" xfId="9413"/>
    <cellStyle name="0_숭실대학교 걷고싶은 거리 녹화사업_내역서-0223조경-제출용" xfId="9414"/>
    <cellStyle name="0_숭실대학교 걷고싶은 거리 녹화사업_내역서-0223조경-제출용_2006년학교숲내역서1" xfId="9415"/>
    <cellStyle name="0_숭실대학교 걷고싶은 거리 녹화사업_내역서-0223조경-제출용_2006년학교숲내역서1_국건토공및흙막이공사외부발주요청서(현설자료포함)-1" xfId="9416"/>
    <cellStyle name="0_숭실대학교 걷고싶은 거리 녹화사업_내역서-0223조경-제출용_8단지-제출용" xfId="9417"/>
    <cellStyle name="0_숭실대학교 걷고싶은 거리 녹화사업_내역서-0223조경-제출용_8단지-제출용_국건토공및흙막이공사외부발주요청서(현설자료포함)-1" xfId="9418"/>
    <cellStyle name="0_숭실대학교 걷고싶은 거리 녹화사업_내역서-0223조경-제출용_국건토공및흙막이공사외부발주요청서(현설자료포함)-1" xfId="9419"/>
    <cellStyle name="0_숭실대학교 걷고싶은 거리 녹화사업_내역서-0223조경-제출용_내역서-0309조경-제출용" xfId="9420"/>
    <cellStyle name="0_숭실대학교 걷고싶은 거리 녹화사업_내역서-0223조경-제출용_내역서-0309조경-제출용_국건토공및흙막이공사외부발주요청서(현설자료포함)-1" xfId="9421"/>
    <cellStyle name="0_숭실대학교 걷고싶은 거리 녹화사업_내역서-0223조경-제출용_내역서0331" xfId="9422"/>
    <cellStyle name="0_숭실대학교 걷고싶은 거리 녹화사업_내역서-0223조경-제출용_내역서0331_국건토공및흙막이공사외부발주요청서(현설자료포함)-1" xfId="9423"/>
    <cellStyle name="0_숭실대학교 걷고싶은 거리 녹화사업_내역서-0223조경-제출용_내역서0331-제출" xfId="9424"/>
    <cellStyle name="0_숭실대학교 걷고싶은 거리 녹화사업_내역서-0223조경-제출용_내역서0331-제출_국건토공및흙막이공사외부발주요청서(현설자료포함)-1" xfId="9425"/>
    <cellStyle name="0_숭실대학교 걷고싶은 거리 녹화사업_내역서-0223조경-제출용_내역서0421" xfId="9426"/>
    <cellStyle name="0_숭실대학교 걷고싶은 거리 녹화사업_내역서-0223조경-제출용_내역서0421_국건토공및흙막이공사외부발주요청서(현설자료포함)-1" xfId="9427"/>
    <cellStyle name="0_숭실대학교 걷고싶은 거리 녹화사업_내역서-0223조경-제출용_설계서갑지" xfId="9428"/>
    <cellStyle name="0_숭실대학교 걷고싶은 거리 녹화사업_내역서-0223조경-제출용_설계서갑지_국건토공및흙막이공사외부발주요청서(현설자료포함)-1" xfId="9429"/>
    <cellStyle name="0_숭실대학교 걷고싶은 거리 녹화사업_내역서-0223조경-제출용_수량산출" xfId="9430"/>
    <cellStyle name="0_숭실대학교 걷고싶은 거리 녹화사업_내역서-0223조경-제출용_수량산출_국건토공및흙막이공사외부발주요청서(현설자료포함)-1" xfId="9431"/>
    <cellStyle name="0_숭실대학교 걷고싶은 거리 녹화사업_내역서-0223조경-제출용_시설물일위" xfId="9432"/>
    <cellStyle name="0_숭실대학교 걷고싶은 거리 녹화사업_내역서-0223조경-제출용_시설물일위_국건토공및흙막이공사외부발주요청서(현설자료포함)-1" xfId="9433"/>
    <cellStyle name="0_숭실대학교 걷고싶은 거리 녹화사업_내역서-0223조경-제출용_식재일위" xfId="9434"/>
    <cellStyle name="0_숭실대학교 걷고싶은 거리 녹화사업_내역서-0223조경-제출용_식재일위_국건토공및흙막이공사외부발주요청서(현설자료포함)-1" xfId="9435"/>
    <cellStyle name="0_숭실대학교 걷고싶은 거리 녹화사업_내역서-0223조경-제출용_중기단가" xfId="9436"/>
    <cellStyle name="0_숭실대학교 걷고싶은 거리 녹화사업_내역서-0223조경-제출용_중기단가_국건토공및흙막이공사외부발주요청서(현설자료포함)-1" xfId="9437"/>
    <cellStyle name="0_숭실대학교 걷고싶은 거리 녹화사업_내역서-0223조경-제출용_철거수량산출" xfId="9438"/>
    <cellStyle name="0_숭실대학교 걷고싶은 거리 녹화사업_내역서-0223조경-제출용_철거수량산출_국건토공및흙막이공사외부발주요청서(현설자료포함)-1" xfId="9439"/>
    <cellStyle name="0_숭실대학교 걷고싶은 거리 녹화사업_내역서-0308조경-제출용" xfId="9440"/>
    <cellStyle name="0_숭실대학교 걷고싶은 거리 녹화사업_내역서-0308조경-제출용_국건토공및흙막이공사외부발주요청서(현설자료포함)-1" xfId="9441"/>
    <cellStyle name="0_숭실대학교 걷고싶은 거리 녹화사업_학교숲관리내역서-0222-제출용" xfId="9442"/>
    <cellStyle name="0_숭실대학교 걷고싶은 거리 녹화사업_학교숲관리내역서-0222-제출용_국건토공및흙막이공사외부발주요청서(현설자료포함)-1" xfId="9443"/>
    <cellStyle name="0_숭실대학교 걷고싶은 거리 녹화사업_학교숲관리내역서-최종" xfId="9444"/>
    <cellStyle name="0_숭실대학교 걷고싶은 거리 녹화사업_학교숲관리내역서-최종_국건토공및흙막이공사외부발주요청서(현설자료포함)-1" xfId="9445"/>
    <cellStyle name="00" xfId="9446"/>
    <cellStyle name="1" xfId="995"/>
    <cellStyle name="1_22bl3lot수량산출" xfId="9447"/>
    <cellStyle name="1_22수량산출서(총괄)" xfId="9448"/>
    <cellStyle name="1_22수량산출서(총괄)_국건토공및흙막이공사외부발주요청서(현설자료포함)-1" xfId="9449"/>
    <cellStyle name="1_laroux" xfId="9450"/>
    <cellStyle name="1_laroux_ATC-YOON1" xfId="9451"/>
    <cellStyle name="1_laroux_ATC-YOON1_국건토공및흙막이공사외부발주요청서(현설자료포함)-1" xfId="9452"/>
    <cellStyle name="1_laroux_국건토공및흙막이공사외부발주요청서(현설자료포함)-1" xfId="9453"/>
    <cellStyle name="1_total" xfId="9454"/>
    <cellStyle name="1_total_구로리총괄내역" xfId="9455"/>
    <cellStyle name="1_total_구로리총괄내역_구로리설계예산서1029" xfId="9456"/>
    <cellStyle name="1_total_구로리총괄내역_구로리설계예산서1029_국건토공및흙막이공사외부발주요청서(현설자료포함)-1" xfId="9457"/>
    <cellStyle name="1_total_구로리총괄내역_구로리설계예산서1029_철거 및 이설수량산출-학교숲" xfId="9458"/>
    <cellStyle name="1_total_구로리총괄내역_구로리설계예산서1029_철거 및 이설수량산출-학교숲_국건토공및흙막이공사외부발주요청서(현설자료포함)-1" xfId="9459"/>
    <cellStyle name="1_total_구로리총괄내역_구로리설계예산서1118준공" xfId="9460"/>
    <cellStyle name="1_total_구로리총괄내역_구로리설계예산서1118준공_국건토공및흙막이공사외부발주요청서(현설자료포함)-1" xfId="9461"/>
    <cellStyle name="1_total_구로리총괄내역_구로리설계예산서1118준공_철거 및 이설수량산출-학교숲" xfId="9462"/>
    <cellStyle name="1_total_구로리총괄내역_구로리설계예산서1118준공_철거 및 이설수량산출-학교숲_국건토공및흙막이공사외부발주요청서(현설자료포함)-1" xfId="9463"/>
    <cellStyle name="1_total_구로리총괄내역_구로리설계예산서조경" xfId="9464"/>
    <cellStyle name="1_total_구로리총괄내역_구로리설계예산서조경_국건토공및흙막이공사외부발주요청서(현설자료포함)-1" xfId="9465"/>
    <cellStyle name="1_total_구로리총괄내역_구로리설계예산서조경_철거 및 이설수량산출-학교숲" xfId="9466"/>
    <cellStyle name="1_total_구로리총괄내역_구로리설계예산서조경_철거 및 이설수량산출-학교숲_국건토공및흙막이공사외부발주요청서(현설자료포함)-1" xfId="9467"/>
    <cellStyle name="1_total_구로리총괄내역_구로리어린이공원예산서(조경)1125" xfId="9468"/>
    <cellStyle name="1_total_구로리총괄내역_구로리어린이공원예산서(조경)1125_국건토공및흙막이공사외부발주요청서(현설자료포함)-1" xfId="9469"/>
    <cellStyle name="1_total_구로리총괄내역_구로리어린이공원예산서(조경)1125_철거 및 이설수량산출-학교숲" xfId="9470"/>
    <cellStyle name="1_total_구로리총괄내역_구로리어린이공원예산서(조경)1125_철거 및 이설수량산출-학교숲_국건토공및흙막이공사외부발주요청서(현설자료포함)-1" xfId="9471"/>
    <cellStyle name="1_total_구로리총괄내역_국건토공및흙막이공사외부발주요청서(현설자료포함)-1" xfId="9472"/>
    <cellStyle name="1_total_구로리총괄내역_내역서" xfId="9473"/>
    <cellStyle name="1_total_구로리총괄내역_내역서_국건토공및흙막이공사외부발주요청서(현설자료포함)-1" xfId="9474"/>
    <cellStyle name="1_total_구로리총괄내역_내역서_철거 및 이설수량산출-학교숲" xfId="9475"/>
    <cellStyle name="1_total_구로리총괄내역_내역서_철거 및 이설수량산출-학교숲_국건토공및흙막이공사외부발주요청서(현설자료포함)-1" xfId="9476"/>
    <cellStyle name="1_total_구로리총괄내역_노임단가표" xfId="9477"/>
    <cellStyle name="1_total_구로리총괄내역_노임단가표_국건토공및흙막이공사외부발주요청서(현설자료포함)-1" xfId="9478"/>
    <cellStyle name="1_total_구로리총괄내역_노임단가표_철거 및 이설수량산출-학교숲" xfId="9479"/>
    <cellStyle name="1_total_구로리총괄내역_노임단가표_철거 및 이설수량산출-학교숲_국건토공및흙막이공사외부발주요청서(현설자료포함)-1" xfId="9480"/>
    <cellStyle name="1_total_구로리총괄내역_수도권매립지" xfId="9481"/>
    <cellStyle name="1_total_구로리총괄내역_수도권매립지_국건토공및흙막이공사외부발주요청서(현설자료포함)-1" xfId="9482"/>
    <cellStyle name="1_total_구로리총괄내역_수도권매립지_철거 및 이설수량산출-학교숲" xfId="9483"/>
    <cellStyle name="1_total_구로리총괄내역_수도권매립지_철거 및 이설수량산출-학교숲_국건토공및흙막이공사외부발주요청서(현설자료포함)-1" xfId="9484"/>
    <cellStyle name="1_total_구로리총괄내역_수도권매립지1004(발주용)" xfId="9485"/>
    <cellStyle name="1_total_구로리총괄내역_수도권매립지1004(발주용)_국건토공및흙막이공사외부발주요청서(현설자료포함)-1" xfId="9486"/>
    <cellStyle name="1_total_구로리총괄내역_수도권매립지1004(발주용)_철거 및 이설수량산출-학교숲" xfId="9487"/>
    <cellStyle name="1_total_구로리총괄내역_수도권매립지1004(발주용)_철거 및 이설수량산출-학교숲_국건토공및흙막이공사외부발주요청서(현설자료포함)-1" xfId="9488"/>
    <cellStyle name="1_total_구로리총괄내역_일신건영설계예산서(0211)" xfId="9489"/>
    <cellStyle name="1_total_구로리총괄내역_일신건영설계예산서(0211)_국건토공및흙막이공사외부발주요청서(현설자료포함)-1" xfId="9490"/>
    <cellStyle name="1_total_구로리총괄내역_일신건영설계예산서(0211)_철거 및 이설수량산출-학교숲" xfId="9491"/>
    <cellStyle name="1_total_구로리총괄내역_일신건영설계예산서(0211)_철거 및 이설수량산출-학교숲_국건토공및흙막이공사외부발주요청서(현설자료포함)-1" xfId="9492"/>
    <cellStyle name="1_total_구로리총괄내역_일위대가" xfId="9493"/>
    <cellStyle name="1_total_구로리총괄내역_일위대가_국건토공및흙막이공사외부발주요청서(현설자료포함)-1" xfId="9494"/>
    <cellStyle name="1_total_구로리총괄내역_일위대가_철거 및 이설수량산출-학교숲" xfId="9495"/>
    <cellStyle name="1_total_구로리총괄내역_일위대가_철거 및 이설수량산출-학교숲_국건토공및흙막이공사외부발주요청서(현설자료포함)-1" xfId="9496"/>
    <cellStyle name="1_total_구로리총괄내역_자재단가표" xfId="9497"/>
    <cellStyle name="1_total_구로리총괄내역_자재단가표_국건토공및흙막이공사외부발주요청서(현설자료포함)-1" xfId="9498"/>
    <cellStyle name="1_total_구로리총괄내역_자재단가표_철거 및 이설수량산출-학교숲" xfId="9499"/>
    <cellStyle name="1_total_구로리총괄내역_자재단가표_철거 및 이설수량산출-학교숲_국건토공및흙막이공사외부발주요청서(현설자료포함)-1" xfId="9500"/>
    <cellStyle name="1_total_구로리총괄내역_장안초등학교내역0814" xfId="9501"/>
    <cellStyle name="1_total_구로리총괄내역_장안초등학교내역0814_국건토공및흙막이공사외부발주요청서(현설자료포함)-1" xfId="9502"/>
    <cellStyle name="1_total_구로리총괄내역_장안초등학교내역0814_철거 및 이설수량산출-학교숲" xfId="9503"/>
    <cellStyle name="1_total_구로리총괄내역_장안초등학교내역0814_철거 및 이설수량산출-학교숲_국건토공및흙막이공사외부발주요청서(현설자료포함)-1" xfId="9504"/>
    <cellStyle name="1_total_구로리총괄내역_철거 및 이설수량산출-학교숲" xfId="9505"/>
    <cellStyle name="1_total_구로리총괄내역_철거 및 이설수량산출-학교숲_국건토공및흙막이공사외부발주요청서(현설자료포함)-1" xfId="9506"/>
    <cellStyle name="1_total_국건토공및흙막이공사외부발주요청서(현설자료포함)-1" xfId="9507"/>
    <cellStyle name="1_total_철거 및 이설수량산출-학교숲" xfId="9508"/>
    <cellStyle name="1_total_철거 및 이설수량산출-학교숲_국건토공및흙막이공사외부발주요청서(현설자료포함)-1" xfId="9509"/>
    <cellStyle name="1_total_총괄내역0518" xfId="9510"/>
    <cellStyle name="1_total_총괄내역0518_구로리설계예산서1029" xfId="9511"/>
    <cellStyle name="1_total_총괄내역0518_구로리설계예산서1029_국건토공및흙막이공사외부발주요청서(현설자료포함)-1" xfId="9512"/>
    <cellStyle name="1_total_총괄내역0518_구로리설계예산서1029_철거 및 이설수량산출-학교숲" xfId="9513"/>
    <cellStyle name="1_total_총괄내역0518_구로리설계예산서1029_철거 및 이설수량산출-학교숲_국건토공및흙막이공사외부발주요청서(현설자료포함)-1" xfId="9514"/>
    <cellStyle name="1_total_총괄내역0518_구로리설계예산서1118준공" xfId="9515"/>
    <cellStyle name="1_total_총괄내역0518_구로리설계예산서1118준공_국건토공및흙막이공사외부발주요청서(현설자료포함)-1" xfId="9516"/>
    <cellStyle name="1_total_총괄내역0518_구로리설계예산서1118준공_철거 및 이설수량산출-학교숲" xfId="9517"/>
    <cellStyle name="1_total_총괄내역0518_구로리설계예산서1118준공_철거 및 이설수량산출-학교숲_국건토공및흙막이공사외부발주요청서(현설자료포함)-1" xfId="9518"/>
    <cellStyle name="1_total_총괄내역0518_구로리설계예산서조경" xfId="9519"/>
    <cellStyle name="1_total_총괄내역0518_구로리설계예산서조경_국건토공및흙막이공사외부발주요청서(현설자료포함)-1" xfId="9520"/>
    <cellStyle name="1_total_총괄내역0518_구로리설계예산서조경_철거 및 이설수량산출-학교숲" xfId="9521"/>
    <cellStyle name="1_total_총괄내역0518_구로리설계예산서조경_철거 및 이설수량산출-학교숲_국건토공및흙막이공사외부발주요청서(현설자료포함)-1" xfId="9522"/>
    <cellStyle name="1_total_총괄내역0518_구로리어린이공원예산서(조경)1125" xfId="9523"/>
    <cellStyle name="1_total_총괄내역0518_구로리어린이공원예산서(조경)1125_국건토공및흙막이공사외부발주요청서(현설자료포함)-1" xfId="9524"/>
    <cellStyle name="1_total_총괄내역0518_구로리어린이공원예산서(조경)1125_철거 및 이설수량산출-학교숲" xfId="9525"/>
    <cellStyle name="1_total_총괄내역0518_구로리어린이공원예산서(조경)1125_철거 및 이설수량산출-학교숲_국건토공및흙막이공사외부발주요청서(현설자료포함)-1" xfId="9526"/>
    <cellStyle name="1_total_총괄내역0518_국건토공및흙막이공사외부발주요청서(현설자료포함)-1" xfId="9527"/>
    <cellStyle name="1_total_총괄내역0518_내역서" xfId="9528"/>
    <cellStyle name="1_total_총괄내역0518_내역서_국건토공및흙막이공사외부발주요청서(현설자료포함)-1" xfId="9529"/>
    <cellStyle name="1_total_총괄내역0518_내역서_철거 및 이설수량산출-학교숲" xfId="9530"/>
    <cellStyle name="1_total_총괄내역0518_내역서_철거 및 이설수량산출-학교숲_국건토공및흙막이공사외부발주요청서(현설자료포함)-1" xfId="9531"/>
    <cellStyle name="1_total_총괄내역0518_노임단가표" xfId="9532"/>
    <cellStyle name="1_total_총괄내역0518_노임단가표_국건토공및흙막이공사외부발주요청서(현설자료포함)-1" xfId="9533"/>
    <cellStyle name="1_total_총괄내역0518_노임단가표_철거 및 이설수량산출-학교숲" xfId="9534"/>
    <cellStyle name="1_total_총괄내역0518_노임단가표_철거 및 이설수량산출-학교숲_국건토공및흙막이공사외부발주요청서(현설자료포함)-1" xfId="9535"/>
    <cellStyle name="1_total_총괄내역0518_수도권매립지" xfId="9536"/>
    <cellStyle name="1_total_총괄내역0518_수도권매립지_국건토공및흙막이공사외부발주요청서(현설자료포함)-1" xfId="9537"/>
    <cellStyle name="1_total_총괄내역0518_수도권매립지_철거 및 이설수량산출-학교숲" xfId="9538"/>
    <cellStyle name="1_total_총괄내역0518_수도권매립지_철거 및 이설수량산출-학교숲_국건토공및흙막이공사외부발주요청서(현설자료포함)-1" xfId="9539"/>
    <cellStyle name="1_total_총괄내역0518_수도권매립지1004(발주용)" xfId="9540"/>
    <cellStyle name="1_total_총괄내역0518_수도권매립지1004(발주용)_국건토공및흙막이공사외부발주요청서(현설자료포함)-1" xfId="9541"/>
    <cellStyle name="1_total_총괄내역0518_수도권매립지1004(발주용)_철거 및 이설수량산출-학교숲" xfId="9542"/>
    <cellStyle name="1_total_총괄내역0518_수도권매립지1004(발주용)_철거 및 이설수량산출-학교숲_국건토공및흙막이공사외부발주요청서(현설자료포함)-1" xfId="9543"/>
    <cellStyle name="1_total_총괄내역0518_일신건영설계예산서(0211)" xfId="9544"/>
    <cellStyle name="1_total_총괄내역0518_일신건영설계예산서(0211)_국건토공및흙막이공사외부발주요청서(현설자료포함)-1" xfId="9545"/>
    <cellStyle name="1_total_총괄내역0518_일신건영설계예산서(0211)_철거 및 이설수량산출-학교숲" xfId="9546"/>
    <cellStyle name="1_total_총괄내역0518_일신건영설계예산서(0211)_철거 및 이설수량산출-학교숲_국건토공및흙막이공사외부발주요청서(현설자료포함)-1" xfId="9547"/>
    <cellStyle name="1_total_총괄내역0518_일위대가" xfId="9548"/>
    <cellStyle name="1_total_총괄내역0518_일위대가_국건토공및흙막이공사외부발주요청서(현설자료포함)-1" xfId="9549"/>
    <cellStyle name="1_total_총괄내역0518_일위대가_철거 및 이설수량산출-학교숲" xfId="9550"/>
    <cellStyle name="1_total_총괄내역0518_일위대가_철거 및 이설수량산출-학교숲_국건토공및흙막이공사외부발주요청서(현설자료포함)-1" xfId="9551"/>
    <cellStyle name="1_total_총괄내역0518_자재단가표" xfId="9552"/>
    <cellStyle name="1_total_총괄내역0518_자재단가표_국건토공및흙막이공사외부발주요청서(현설자료포함)-1" xfId="9553"/>
    <cellStyle name="1_total_총괄내역0518_자재단가표_철거 및 이설수량산출-학교숲" xfId="9554"/>
    <cellStyle name="1_total_총괄내역0518_자재단가표_철거 및 이설수량산출-학교숲_국건토공및흙막이공사외부발주요청서(현설자료포함)-1" xfId="9555"/>
    <cellStyle name="1_total_총괄내역0518_장안초등학교내역0814" xfId="9556"/>
    <cellStyle name="1_total_총괄내역0518_장안초등학교내역0814_국건토공및흙막이공사외부발주요청서(현설자료포함)-1" xfId="9557"/>
    <cellStyle name="1_total_총괄내역0518_장안초등학교내역0814_철거 및 이설수량산출-학교숲" xfId="9558"/>
    <cellStyle name="1_total_총괄내역0518_장안초등학교내역0814_철거 및 이설수량산출-학교숲_국건토공및흙막이공사외부발주요청서(현설자료포함)-1" xfId="9559"/>
    <cellStyle name="1_total_총괄내역0518_철거 및 이설수량산출-학교숲" xfId="9560"/>
    <cellStyle name="1_total_총괄내역0518_철거 및 이설수량산출-학교숲_국건토공및흙막이공사외부발주요청서(현설자료포함)-1" xfId="9561"/>
    <cellStyle name="1_tree" xfId="9562"/>
    <cellStyle name="1_tree_구로리총괄내역" xfId="9563"/>
    <cellStyle name="1_tree_구로리총괄내역_구로리설계예산서1029" xfId="9564"/>
    <cellStyle name="1_tree_구로리총괄내역_구로리설계예산서1029_국건토공및흙막이공사외부발주요청서(현설자료포함)-1" xfId="9565"/>
    <cellStyle name="1_tree_구로리총괄내역_구로리설계예산서1029_철거 및 이설수량산출-학교숲" xfId="9566"/>
    <cellStyle name="1_tree_구로리총괄내역_구로리설계예산서1029_철거 및 이설수량산출-학교숲_국건토공및흙막이공사외부발주요청서(현설자료포함)-1" xfId="9567"/>
    <cellStyle name="1_tree_구로리총괄내역_구로리설계예산서1118준공" xfId="9568"/>
    <cellStyle name="1_tree_구로리총괄내역_구로리설계예산서1118준공_국건토공및흙막이공사외부발주요청서(현설자료포함)-1" xfId="9569"/>
    <cellStyle name="1_tree_구로리총괄내역_구로리설계예산서1118준공_철거 및 이설수량산출-학교숲" xfId="9570"/>
    <cellStyle name="1_tree_구로리총괄내역_구로리설계예산서1118준공_철거 및 이설수량산출-학교숲_국건토공및흙막이공사외부발주요청서(현설자료포함)-1" xfId="9571"/>
    <cellStyle name="1_tree_구로리총괄내역_구로리설계예산서조경" xfId="9572"/>
    <cellStyle name="1_tree_구로리총괄내역_구로리설계예산서조경_국건토공및흙막이공사외부발주요청서(현설자료포함)-1" xfId="9573"/>
    <cellStyle name="1_tree_구로리총괄내역_구로리설계예산서조경_철거 및 이설수량산출-학교숲" xfId="9574"/>
    <cellStyle name="1_tree_구로리총괄내역_구로리설계예산서조경_철거 및 이설수량산출-학교숲_국건토공및흙막이공사외부발주요청서(현설자료포함)-1" xfId="9575"/>
    <cellStyle name="1_tree_구로리총괄내역_구로리어린이공원예산서(조경)1125" xfId="9576"/>
    <cellStyle name="1_tree_구로리총괄내역_구로리어린이공원예산서(조경)1125_국건토공및흙막이공사외부발주요청서(현설자료포함)-1" xfId="9577"/>
    <cellStyle name="1_tree_구로리총괄내역_구로리어린이공원예산서(조경)1125_철거 및 이설수량산출-학교숲" xfId="9578"/>
    <cellStyle name="1_tree_구로리총괄내역_구로리어린이공원예산서(조경)1125_철거 및 이설수량산출-학교숲_국건토공및흙막이공사외부발주요청서(현설자료포함)-1" xfId="9579"/>
    <cellStyle name="1_tree_구로리총괄내역_국건토공및흙막이공사외부발주요청서(현설자료포함)-1" xfId="9580"/>
    <cellStyle name="1_tree_구로리총괄내역_내역서" xfId="9581"/>
    <cellStyle name="1_tree_구로리총괄내역_내역서_국건토공및흙막이공사외부발주요청서(현설자료포함)-1" xfId="9582"/>
    <cellStyle name="1_tree_구로리총괄내역_내역서_철거 및 이설수량산출-학교숲" xfId="9583"/>
    <cellStyle name="1_tree_구로리총괄내역_내역서_철거 및 이설수량산출-학교숲_국건토공및흙막이공사외부발주요청서(현설자료포함)-1" xfId="9584"/>
    <cellStyle name="1_tree_구로리총괄내역_노임단가표" xfId="9585"/>
    <cellStyle name="1_tree_구로리총괄내역_노임단가표_국건토공및흙막이공사외부발주요청서(현설자료포함)-1" xfId="9586"/>
    <cellStyle name="1_tree_구로리총괄내역_노임단가표_철거 및 이설수량산출-학교숲" xfId="9587"/>
    <cellStyle name="1_tree_구로리총괄내역_노임단가표_철거 및 이설수량산출-학교숲_국건토공및흙막이공사외부발주요청서(현설자료포함)-1" xfId="9588"/>
    <cellStyle name="1_tree_구로리총괄내역_수도권매립지" xfId="9589"/>
    <cellStyle name="1_tree_구로리총괄내역_수도권매립지_국건토공및흙막이공사외부발주요청서(현설자료포함)-1" xfId="9590"/>
    <cellStyle name="1_tree_구로리총괄내역_수도권매립지_철거 및 이설수량산출-학교숲" xfId="9591"/>
    <cellStyle name="1_tree_구로리총괄내역_수도권매립지_철거 및 이설수량산출-학교숲_국건토공및흙막이공사외부발주요청서(현설자료포함)-1" xfId="9592"/>
    <cellStyle name="1_tree_구로리총괄내역_수도권매립지1004(발주용)" xfId="9593"/>
    <cellStyle name="1_tree_구로리총괄내역_수도권매립지1004(발주용)_국건토공및흙막이공사외부발주요청서(현설자료포함)-1" xfId="9594"/>
    <cellStyle name="1_tree_구로리총괄내역_수도권매립지1004(발주용)_철거 및 이설수량산출-학교숲" xfId="9595"/>
    <cellStyle name="1_tree_구로리총괄내역_수도권매립지1004(발주용)_철거 및 이설수량산출-학교숲_국건토공및흙막이공사외부발주요청서(현설자료포함)-1" xfId="9596"/>
    <cellStyle name="1_tree_구로리총괄내역_일신건영설계예산서(0211)" xfId="9597"/>
    <cellStyle name="1_tree_구로리총괄내역_일신건영설계예산서(0211)_국건토공및흙막이공사외부발주요청서(현설자료포함)-1" xfId="9598"/>
    <cellStyle name="1_tree_구로리총괄내역_일신건영설계예산서(0211)_철거 및 이설수량산출-학교숲" xfId="9599"/>
    <cellStyle name="1_tree_구로리총괄내역_일신건영설계예산서(0211)_철거 및 이설수량산출-학교숲_국건토공및흙막이공사외부발주요청서(현설자료포함)-1" xfId="9600"/>
    <cellStyle name="1_tree_구로리총괄내역_일위대가" xfId="9601"/>
    <cellStyle name="1_tree_구로리총괄내역_일위대가_국건토공및흙막이공사외부발주요청서(현설자료포함)-1" xfId="9602"/>
    <cellStyle name="1_tree_구로리총괄내역_일위대가_철거 및 이설수량산출-학교숲" xfId="9603"/>
    <cellStyle name="1_tree_구로리총괄내역_일위대가_철거 및 이설수량산출-학교숲_국건토공및흙막이공사외부발주요청서(현설자료포함)-1" xfId="9604"/>
    <cellStyle name="1_tree_구로리총괄내역_자재단가표" xfId="9605"/>
    <cellStyle name="1_tree_구로리총괄내역_자재단가표_국건토공및흙막이공사외부발주요청서(현설자료포함)-1" xfId="9606"/>
    <cellStyle name="1_tree_구로리총괄내역_자재단가표_철거 및 이설수량산출-학교숲" xfId="9607"/>
    <cellStyle name="1_tree_구로리총괄내역_자재단가표_철거 및 이설수량산출-학교숲_국건토공및흙막이공사외부발주요청서(현설자료포함)-1" xfId="9608"/>
    <cellStyle name="1_tree_구로리총괄내역_장안초등학교내역0814" xfId="9609"/>
    <cellStyle name="1_tree_구로리총괄내역_장안초등학교내역0814_국건토공및흙막이공사외부발주요청서(현설자료포함)-1" xfId="9610"/>
    <cellStyle name="1_tree_구로리총괄내역_장안초등학교내역0814_철거 및 이설수량산출-학교숲" xfId="9611"/>
    <cellStyle name="1_tree_구로리총괄내역_장안초등학교내역0814_철거 및 이설수량산출-학교숲_국건토공및흙막이공사외부발주요청서(현설자료포함)-1" xfId="9612"/>
    <cellStyle name="1_tree_구로리총괄내역_철거 및 이설수량산출-학교숲" xfId="9613"/>
    <cellStyle name="1_tree_구로리총괄내역_철거 및 이설수량산출-학교숲_국건토공및흙막이공사외부발주요청서(현설자료포함)-1" xfId="9614"/>
    <cellStyle name="1_tree_국건토공및흙막이공사외부발주요청서(현설자료포함)-1" xfId="9615"/>
    <cellStyle name="1_tree_수량산출" xfId="9616"/>
    <cellStyle name="1_tree_수량산출_구로리총괄내역" xfId="9617"/>
    <cellStyle name="1_tree_수량산출_구로리총괄내역_구로리설계예산서1029" xfId="9618"/>
    <cellStyle name="1_tree_수량산출_구로리총괄내역_구로리설계예산서1029_국건토공및흙막이공사외부발주요청서(현설자료포함)-1" xfId="9619"/>
    <cellStyle name="1_tree_수량산출_구로리총괄내역_구로리설계예산서1029_철거 및 이설수량산출-학교숲" xfId="9620"/>
    <cellStyle name="1_tree_수량산출_구로리총괄내역_구로리설계예산서1029_철거 및 이설수량산출-학교숲_국건토공및흙막이공사외부발주요청서(현설자료포함)-1" xfId="9621"/>
    <cellStyle name="1_tree_수량산출_구로리총괄내역_구로리설계예산서1118준공" xfId="9622"/>
    <cellStyle name="1_tree_수량산출_구로리총괄내역_구로리설계예산서1118준공_국건토공및흙막이공사외부발주요청서(현설자료포함)-1" xfId="9623"/>
    <cellStyle name="1_tree_수량산출_구로리총괄내역_구로리설계예산서1118준공_철거 및 이설수량산출-학교숲" xfId="9624"/>
    <cellStyle name="1_tree_수량산출_구로리총괄내역_구로리설계예산서1118준공_철거 및 이설수량산출-학교숲_국건토공및흙막이공사외부발주요청서(현설자료포함)-1" xfId="9625"/>
    <cellStyle name="1_tree_수량산출_구로리총괄내역_구로리설계예산서조경" xfId="9626"/>
    <cellStyle name="1_tree_수량산출_구로리총괄내역_구로리설계예산서조경_국건토공및흙막이공사외부발주요청서(현설자료포함)-1" xfId="9627"/>
    <cellStyle name="1_tree_수량산출_구로리총괄내역_구로리설계예산서조경_철거 및 이설수량산출-학교숲" xfId="9628"/>
    <cellStyle name="1_tree_수량산출_구로리총괄내역_구로리설계예산서조경_철거 및 이설수량산출-학교숲_국건토공및흙막이공사외부발주요청서(현설자료포함)-1" xfId="9629"/>
    <cellStyle name="1_tree_수량산출_구로리총괄내역_구로리어린이공원예산서(조경)1125" xfId="9630"/>
    <cellStyle name="1_tree_수량산출_구로리총괄내역_구로리어린이공원예산서(조경)1125_국건토공및흙막이공사외부발주요청서(현설자료포함)-1" xfId="9631"/>
    <cellStyle name="1_tree_수량산출_구로리총괄내역_구로리어린이공원예산서(조경)1125_철거 및 이설수량산출-학교숲" xfId="9632"/>
    <cellStyle name="1_tree_수량산출_구로리총괄내역_구로리어린이공원예산서(조경)1125_철거 및 이설수량산출-학교숲_국건토공및흙막이공사외부발주요청서(현설자료포함)-1" xfId="9633"/>
    <cellStyle name="1_tree_수량산출_구로리총괄내역_국건토공및흙막이공사외부발주요청서(현설자료포함)-1" xfId="9634"/>
    <cellStyle name="1_tree_수량산출_구로리총괄내역_내역서" xfId="9635"/>
    <cellStyle name="1_tree_수량산출_구로리총괄내역_내역서_국건토공및흙막이공사외부발주요청서(현설자료포함)-1" xfId="9636"/>
    <cellStyle name="1_tree_수량산출_구로리총괄내역_내역서_철거 및 이설수량산출-학교숲" xfId="9637"/>
    <cellStyle name="1_tree_수량산출_구로리총괄내역_내역서_철거 및 이설수량산출-학교숲_국건토공및흙막이공사외부발주요청서(현설자료포함)-1" xfId="9638"/>
    <cellStyle name="1_tree_수량산출_구로리총괄내역_노임단가표" xfId="9639"/>
    <cellStyle name="1_tree_수량산출_구로리총괄내역_노임단가표_국건토공및흙막이공사외부발주요청서(현설자료포함)-1" xfId="9640"/>
    <cellStyle name="1_tree_수량산출_구로리총괄내역_노임단가표_철거 및 이설수량산출-학교숲" xfId="9641"/>
    <cellStyle name="1_tree_수량산출_구로리총괄내역_노임단가표_철거 및 이설수량산출-학교숲_국건토공및흙막이공사외부발주요청서(현설자료포함)-1" xfId="9642"/>
    <cellStyle name="1_tree_수량산출_구로리총괄내역_수도권매립지" xfId="9643"/>
    <cellStyle name="1_tree_수량산출_구로리총괄내역_수도권매립지_국건토공및흙막이공사외부발주요청서(현설자료포함)-1" xfId="9644"/>
    <cellStyle name="1_tree_수량산출_구로리총괄내역_수도권매립지_철거 및 이설수량산출-학교숲" xfId="9645"/>
    <cellStyle name="1_tree_수량산출_구로리총괄내역_수도권매립지_철거 및 이설수량산출-학교숲_국건토공및흙막이공사외부발주요청서(현설자료포함)-1" xfId="9646"/>
    <cellStyle name="1_tree_수량산출_구로리총괄내역_수도권매립지1004(발주용)" xfId="9647"/>
    <cellStyle name="1_tree_수량산출_구로리총괄내역_수도권매립지1004(발주용)_국건토공및흙막이공사외부발주요청서(현설자료포함)-1" xfId="9648"/>
    <cellStyle name="1_tree_수량산출_구로리총괄내역_수도권매립지1004(발주용)_철거 및 이설수량산출-학교숲" xfId="9649"/>
    <cellStyle name="1_tree_수량산출_구로리총괄내역_수도권매립지1004(발주용)_철거 및 이설수량산출-학교숲_국건토공및흙막이공사외부발주요청서(현설자료포함)-1" xfId="9650"/>
    <cellStyle name="1_tree_수량산출_구로리총괄내역_일신건영설계예산서(0211)" xfId="9651"/>
    <cellStyle name="1_tree_수량산출_구로리총괄내역_일신건영설계예산서(0211)_국건토공및흙막이공사외부발주요청서(현설자료포함)-1" xfId="9652"/>
    <cellStyle name="1_tree_수량산출_구로리총괄내역_일신건영설계예산서(0211)_철거 및 이설수량산출-학교숲" xfId="9653"/>
    <cellStyle name="1_tree_수량산출_구로리총괄내역_일신건영설계예산서(0211)_철거 및 이설수량산출-학교숲_국건토공및흙막이공사외부발주요청서(현설자료포함)-1" xfId="9654"/>
    <cellStyle name="1_tree_수량산출_구로리총괄내역_일위대가" xfId="9655"/>
    <cellStyle name="1_tree_수량산출_구로리총괄내역_일위대가_국건토공및흙막이공사외부발주요청서(현설자료포함)-1" xfId="9656"/>
    <cellStyle name="1_tree_수량산출_구로리총괄내역_일위대가_철거 및 이설수량산출-학교숲" xfId="9657"/>
    <cellStyle name="1_tree_수량산출_구로리총괄내역_일위대가_철거 및 이설수량산출-학교숲_국건토공및흙막이공사외부발주요청서(현설자료포함)-1" xfId="9658"/>
    <cellStyle name="1_tree_수량산출_구로리총괄내역_자재단가표" xfId="9659"/>
    <cellStyle name="1_tree_수량산출_구로리총괄내역_자재단가표_국건토공및흙막이공사외부발주요청서(현설자료포함)-1" xfId="9660"/>
    <cellStyle name="1_tree_수량산출_구로리총괄내역_자재단가표_철거 및 이설수량산출-학교숲" xfId="9661"/>
    <cellStyle name="1_tree_수량산출_구로리총괄내역_자재단가표_철거 및 이설수량산출-학교숲_국건토공및흙막이공사외부발주요청서(현설자료포함)-1" xfId="9662"/>
    <cellStyle name="1_tree_수량산출_구로리총괄내역_장안초등학교내역0814" xfId="9663"/>
    <cellStyle name="1_tree_수량산출_구로리총괄내역_장안초등학교내역0814_국건토공및흙막이공사외부발주요청서(현설자료포함)-1" xfId="9664"/>
    <cellStyle name="1_tree_수량산출_구로리총괄내역_장안초등학교내역0814_철거 및 이설수량산출-학교숲" xfId="9665"/>
    <cellStyle name="1_tree_수량산출_구로리총괄내역_장안초등학교내역0814_철거 및 이설수량산출-학교숲_국건토공및흙막이공사외부발주요청서(현설자료포함)-1" xfId="9666"/>
    <cellStyle name="1_tree_수량산출_구로리총괄내역_철거 및 이설수량산출-학교숲" xfId="9667"/>
    <cellStyle name="1_tree_수량산출_구로리총괄내역_철거 및 이설수량산출-학교숲_국건토공및흙막이공사외부발주요청서(현설자료포함)-1" xfId="9668"/>
    <cellStyle name="1_tree_수량산출_국건토공및흙막이공사외부발주요청서(현설자료포함)-1" xfId="9669"/>
    <cellStyle name="1_tree_수량산출_철거 및 이설수량산출-학교숲" xfId="9670"/>
    <cellStyle name="1_tree_수량산출_철거 및 이설수량산출-학교숲_국건토공및흙막이공사외부발주요청서(현설자료포함)-1" xfId="9671"/>
    <cellStyle name="1_tree_수량산출_총괄내역0518" xfId="9672"/>
    <cellStyle name="1_tree_수량산출_총괄내역0518_구로리설계예산서1029" xfId="9673"/>
    <cellStyle name="1_tree_수량산출_총괄내역0518_구로리설계예산서1029_국건토공및흙막이공사외부발주요청서(현설자료포함)-1" xfId="9674"/>
    <cellStyle name="1_tree_수량산출_총괄내역0518_구로리설계예산서1029_철거 및 이설수량산출-학교숲" xfId="9675"/>
    <cellStyle name="1_tree_수량산출_총괄내역0518_구로리설계예산서1029_철거 및 이설수량산출-학교숲_국건토공및흙막이공사외부발주요청서(현설자료포함)-1" xfId="9676"/>
    <cellStyle name="1_tree_수량산출_총괄내역0518_구로리설계예산서1118준공" xfId="9677"/>
    <cellStyle name="1_tree_수량산출_총괄내역0518_구로리설계예산서1118준공_국건토공및흙막이공사외부발주요청서(현설자료포함)-1" xfId="9678"/>
    <cellStyle name="1_tree_수량산출_총괄내역0518_구로리설계예산서1118준공_철거 및 이설수량산출-학교숲" xfId="9679"/>
    <cellStyle name="1_tree_수량산출_총괄내역0518_구로리설계예산서1118준공_철거 및 이설수량산출-학교숲_국건토공및흙막이공사외부발주요청서(현설자료포함)-1" xfId="9680"/>
    <cellStyle name="1_tree_수량산출_총괄내역0518_구로리설계예산서조경" xfId="9681"/>
    <cellStyle name="1_tree_수량산출_총괄내역0518_구로리설계예산서조경_국건토공및흙막이공사외부발주요청서(현설자료포함)-1" xfId="9682"/>
    <cellStyle name="1_tree_수량산출_총괄내역0518_구로리설계예산서조경_철거 및 이설수량산출-학교숲" xfId="9683"/>
    <cellStyle name="1_tree_수량산출_총괄내역0518_구로리설계예산서조경_철거 및 이설수량산출-학교숲_국건토공및흙막이공사외부발주요청서(현설자료포함)-1" xfId="9684"/>
    <cellStyle name="1_tree_수량산출_총괄내역0518_구로리어린이공원예산서(조경)1125" xfId="9685"/>
    <cellStyle name="1_tree_수량산출_총괄내역0518_구로리어린이공원예산서(조경)1125_국건토공및흙막이공사외부발주요청서(현설자료포함)-1" xfId="9686"/>
    <cellStyle name="1_tree_수량산출_총괄내역0518_구로리어린이공원예산서(조경)1125_철거 및 이설수량산출-학교숲" xfId="9687"/>
    <cellStyle name="1_tree_수량산출_총괄내역0518_구로리어린이공원예산서(조경)1125_철거 및 이설수량산출-학교숲_국건토공및흙막이공사외부발주요청서(현설자료포함)-1" xfId="9688"/>
    <cellStyle name="1_tree_수량산출_총괄내역0518_국건토공및흙막이공사외부발주요청서(현설자료포함)-1" xfId="9689"/>
    <cellStyle name="1_tree_수량산출_총괄내역0518_내역서" xfId="9690"/>
    <cellStyle name="1_tree_수량산출_총괄내역0518_내역서_국건토공및흙막이공사외부발주요청서(현설자료포함)-1" xfId="9691"/>
    <cellStyle name="1_tree_수량산출_총괄내역0518_내역서_철거 및 이설수량산출-학교숲" xfId="9692"/>
    <cellStyle name="1_tree_수량산출_총괄내역0518_내역서_철거 및 이설수량산출-학교숲_국건토공및흙막이공사외부발주요청서(현설자료포함)-1" xfId="9693"/>
    <cellStyle name="1_tree_수량산출_총괄내역0518_노임단가표" xfId="9694"/>
    <cellStyle name="1_tree_수량산출_총괄내역0518_노임단가표_국건토공및흙막이공사외부발주요청서(현설자료포함)-1" xfId="9695"/>
    <cellStyle name="1_tree_수량산출_총괄내역0518_노임단가표_철거 및 이설수량산출-학교숲" xfId="9696"/>
    <cellStyle name="1_tree_수량산출_총괄내역0518_노임단가표_철거 및 이설수량산출-학교숲_국건토공및흙막이공사외부발주요청서(현설자료포함)-1" xfId="9697"/>
    <cellStyle name="1_tree_수량산출_총괄내역0518_수도권매립지" xfId="9698"/>
    <cellStyle name="1_tree_수량산출_총괄내역0518_수도권매립지_국건토공및흙막이공사외부발주요청서(현설자료포함)-1" xfId="9699"/>
    <cellStyle name="1_tree_수량산출_총괄내역0518_수도권매립지_철거 및 이설수량산출-학교숲" xfId="9700"/>
    <cellStyle name="1_tree_수량산출_총괄내역0518_수도권매립지_철거 및 이설수량산출-학교숲_국건토공및흙막이공사외부발주요청서(현설자료포함)-1" xfId="9701"/>
    <cellStyle name="1_tree_수량산출_총괄내역0518_수도권매립지1004(발주용)" xfId="9702"/>
    <cellStyle name="1_tree_수량산출_총괄내역0518_수도권매립지1004(발주용)_국건토공및흙막이공사외부발주요청서(현설자료포함)-1" xfId="9703"/>
    <cellStyle name="1_tree_수량산출_총괄내역0518_수도권매립지1004(발주용)_철거 및 이설수량산출-학교숲" xfId="9704"/>
    <cellStyle name="1_tree_수량산출_총괄내역0518_수도권매립지1004(발주용)_철거 및 이설수량산출-학교숲_국건토공및흙막이공사외부발주요청서(현설자료포함)-1" xfId="9705"/>
    <cellStyle name="1_tree_수량산출_총괄내역0518_일신건영설계예산서(0211)" xfId="9706"/>
    <cellStyle name="1_tree_수량산출_총괄내역0518_일신건영설계예산서(0211)_국건토공및흙막이공사외부발주요청서(현설자료포함)-1" xfId="9707"/>
    <cellStyle name="1_tree_수량산출_총괄내역0518_일신건영설계예산서(0211)_철거 및 이설수량산출-학교숲" xfId="9708"/>
    <cellStyle name="1_tree_수량산출_총괄내역0518_일신건영설계예산서(0211)_철거 및 이설수량산출-학교숲_국건토공및흙막이공사외부발주요청서(현설자료포함)-1" xfId="9709"/>
    <cellStyle name="1_tree_수량산출_총괄내역0518_일위대가" xfId="9710"/>
    <cellStyle name="1_tree_수량산출_총괄내역0518_일위대가_국건토공및흙막이공사외부발주요청서(현설자료포함)-1" xfId="9711"/>
    <cellStyle name="1_tree_수량산출_총괄내역0518_일위대가_철거 및 이설수량산출-학교숲" xfId="9712"/>
    <cellStyle name="1_tree_수량산출_총괄내역0518_일위대가_철거 및 이설수량산출-학교숲_국건토공및흙막이공사외부발주요청서(현설자료포함)-1" xfId="9713"/>
    <cellStyle name="1_tree_수량산출_총괄내역0518_자재단가표" xfId="9714"/>
    <cellStyle name="1_tree_수량산출_총괄내역0518_자재단가표_국건토공및흙막이공사외부발주요청서(현설자료포함)-1" xfId="9715"/>
    <cellStyle name="1_tree_수량산출_총괄내역0518_자재단가표_철거 및 이설수량산출-학교숲" xfId="9716"/>
    <cellStyle name="1_tree_수량산출_총괄내역0518_자재단가표_철거 및 이설수량산출-학교숲_국건토공및흙막이공사외부발주요청서(현설자료포함)-1" xfId="9717"/>
    <cellStyle name="1_tree_수량산출_총괄내역0518_장안초등학교내역0814" xfId="9718"/>
    <cellStyle name="1_tree_수량산출_총괄내역0518_장안초등학교내역0814_국건토공및흙막이공사외부발주요청서(현설자료포함)-1" xfId="9719"/>
    <cellStyle name="1_tree_수량산출_총괄내역0518_장안초등학교내역0814_철거 및 이설수량산출-학교숲" xfId="9720"/>
    <cellStyle name="1_tree_수량산출_총괄내역0518_장안초등학교내역0814_철거 및 이설수량산출-학교숲_국건토공및흙막이공사외부발주요청서(현설자료포함)-1" xfId="9721"/>
    <cellStyle name="1_tree_수량산출_총괄내역0518_철거 및 이설수량산출-학교숲" xfId="9722"/>
    <cellStyle name="1_tree_수량산출_총괄내역0518_철거 및 이설수량산출-학교숲_국건토공및흙막이공사외부발주요청서(현설자료포함)-1" xfId="9723"/>
    <cellStyle name="1_tree_철거 및 이설수량산출-학교숲" xfId="9724"/>
    <cellStyle name="1_tree_철거 및 이설수량산출-학교숲_국건토공및흙막이공사외부발주요청서(현설자료포함)-1" xfId="9725"/>
    <cellStyle name="1_tree_총괄내역0518" xfId="9726"/>
    <cellStyle name="1_tree_총괄내역0518_구로리설계예산서1029" xfId="9727"/>
    <cellStyle name="1_tree_총괄내역0518_구로리설계예산서1029_국건토공및흙막이공사외부발주요청서(현설자료포함)-1" xfId="9728"/>
    <cellStyle name="1_tree_총괄내역0518_구로리설계예산서1029_철거 및 이설수량산출-학교숲" xfId="9729"/>
    <cellStyle name="1_tree_총괄내역0518_구로리설계예산서1029_철거 및 이설수량산출-학교숲_국건토공및흙막이공사외부발주요청서(현설자료포함)-1" xfId="9730"/>
    <cellStyle name="1_tree_총괄내역0518_구로리설계예산서1118준공" xfId="9731"/>
    <cellStyle name="1_tree_총괄내역0518_구로리설계예산서1118준공_국건토공및흙막이공사외부발주요청서(현설자료포함)-1" xfId="9732"/>
    <cellStyle name="1_tree_총괄내역0518_구로리설계예산서1118준공_철거 및 이설수량산출-학교숲" xfId="9733"/>
    <cellStyle name="1_tree_총괄내역0518_구로리설계예산서1118준공_철거 및 이설수량산출-학교숲_국건토공및흙막이공사외부발주요청서(현설자료포함)-1" xfId="9734"/>
    <cellStyle name="1_tree_총괄내역0518_구로리설계예산서조경" xfId="9735"/>
    <cellStyle name="1_tree_총괄내역0518_구로리설계예산서조경_국건토공및흙막이공사외부발주요청서(현설자료포함)-1" xfId="9736"/>
    <cellStyle name="1_tree_총괄내역0518_구로리설계예산서조경_철거 및 이설수량산출-학교숲" xfId="9737"/>
    <cellStyle name="1_tree_총괄내역0518_구로리설계예산서조경_철거 및 이설수량산출-학교숲_국건토공및흙막이공사외부발주요청서(현설자료포함)-1" xfId="9738"/>
    <cellStyle name="1_tree_총괄내역0518_구로리어린이공원예산서(조경)1125" xfId="9739"/>
    <cellStyle name="1_tree_총괄내역0518_구로리어린이공원예산서(조경)1125_국건토공및흙막이공사외부발주요청서(현설자료포함)-1" xfId="9740"/>
    <cellStyle name="1_tree_총괄내역0518_구로리어린이공원예산서(조경)1125_철거 및 이설수량산출-학교숲" xfId="9741"/>
    <cellStyle name="1_tree_총괄내역0518_구로리어린이공원예산서(조경)1125_철거 및 이설수량산출-학교숲_국건토공및흙막이공사외부발주요청서(현설자료포함)-1" xfId="9742"/>
    <cellStyle name="1_tree_총괄내역0518_국건토공및흙막이공사외부발주요청서(현설자료포함)-1" xfId="9743"/>
    <cellStyle name="1_tree_총괄내역0518_내역서" xfId="9744"/>
    <cellStyle name="1_tree_총괄내역0518_내역서_국건토공및흙막이공사외부발주요청서(현설자료포함)-1" xfId="9745"/>
    <cellStyle name="1_tree_총괄내역0518_내역서_철거 및 이설수량산출-학교숲" xfId="9746"/>
    <cellStyle name="1_tree_총괄내역0518_내역서_철거 및 이설수량산출-학교숲_국건토공및흙막이공사외부발주요청서(현설자료포함)-1" xfId="9747"/>
    <cellStyle name="1_tree_총괄내역0518_노임단가표" xfId="9748"/>
    <cellStyle name="1_tree_총괄내역0518_노임단가표_국건토공및흙막이공사외부발주요청서(현설자료포함)-1" xfId="9749"/>
    <cellStyle name="1_tree_총괄내역0518_노임단가표_철거 및 이설수량산출-학교숲" xfId="9750"/>
    <cellStyle name="1_tree_총괄내역0518_노임단가표_철거 및 이설수량산출-학교숲_국건토공및흙막이공사외부발주요청서(현설자료포함)-1" xfId="9751"/>
    <cellStyle name="1_tree_총괄내역0518_수도권매립지" xfId="9752"/>
    <cellStyle name="1_tree_총괄내역0518_수도권매립지_국건토공및흙막이공사외부발주요청서(현설자료포함)-1" xfId="9753"/>
    <cellStyle name="1_tree_총괄내역0518_수도권매립지_철거 및 이설수량산출-학교숲" xfId="9754"/>
    <cellStyle name="1_tree_총괄내역0518_수도권매립지_철거 및 이설수량산출-학교숲_국건토공및흙막이공사외부발주요청서(현설자료포함)-1" xfId="9755"/>
    <cellStyle name="1_tree_총괄내역0518_수도권매립지1004(발주용)" xfId="9756"/>
    <cellStyle name="1_tree_총괄내역0518_수도권매립지1004(발주용)_국건토공및흙막이공사외부발주요청서(현설자료포함)-1" xfId="9757"/>
    <cellStyle name="1_tree_총괄내역0518_수도권매립지1004(발주용)_철거 및 이설수량산출-학교숲" xfId="9758"/>
    <cellStyle name="1_tree_총괄내역0518_수도권매립지1004(발주용)_철거 및 이설수량산출-학교숲_국건토공및흙막이공사외부발주요청서(현설자료포함)-1" xfId="9759"/>
    <cellStyle name="1_tree_총괄내역0518_일신건영설계예산서(0211)" xfId="9760"/>
    <cellStyle name="1_tree_총괄내역0518_일신건영설계예산서(0211)_국건토공및흙막이공사외부발주요청서(현설자료포함)-1" xfId="9761"/>
    <cellStyle name="1_tree_총괄내역0518_일신건영설계예산서(0211)_철거 및 이설수량산출-학교숲" xfId="9762"/>
    <cellStyle name="1_tree_총괄내역0518_일신건영설계예산서(0211)_철거 및 이설수량산출-학교숲_국건토공및흙막이공사외부발주요청서(현설자료포함)-1" xfId="9763"/>
    <cellStyle name="1_tree_총괄내역0518_일위대가" xfId="9764"/>
    <cellStyle name="1_tree_총괄내역0518_일위대가_국건토공및흙막이공사외부발주요청서(현설자료포함)-1" xfId="9765"/>
    <cellStyle name="1_tree_총괄내역0518_일위대가_철거 및 이설수량산출-학교숲" xfId="9766"/>
    <cellStyle name="1_tree_총괄내역0518_일위대가_철거 및 이설수량산출-학교숲_국건토공및흙막이공사외부발주요청서(현설자료포함)-1" xfId="9767"/>
    <cellStyle name="1_tree_총괄내역0518_자재단가표" xfId="9768"/>
    <cellStyle name="1_tree_총괄내역0518_자재단가표_국건토공및흙막이공사외부발주요청서(현설자료포함)-1" xfId="9769"/>
    <cellStyle name="1_tree_총괄내역0518_자재단가표_철거 및 이설수량산출-학교숲" xfId="9770"/>
    <cellStyle name="1_tree_총괄내역0518_자재단가표_철거 및 이설수량산출-학교숲_국건토공및흙막이공사외부발주요청서(현설자료포함)-1" xfId="9771"/>
    <cellStyle name="1_tree_총괄내역0518_장안초등학교내역0814" xfId="9772"/>
    <cellStyle name="1_tree_총괄내역0518_장안초등학교내역0814_국건토공및흙막이공사외부발주요청서(현설자료포함)-1" xfId="9773"/>
    <cellStyle name="1_tree_총괄내역0518_장안초등학교내역0814_철거 및 이설수량산출-학교숲" xfId="9774"/>
    <cellStyle name="1_tree_총괄내역0518_장안초등학교내역0814_철거 및 이설수량산출-학교숲_국건토공및흙막이공사외부발주요청서(현설자료포함)-1" xfId="9775"/>
    <cellStyle name="1_tree_총괄내역0518_철거 및 이설수량산출-학교숲" xfId="9776"/>
    <cellStyle name="1_tree_총괄내역0518_철거 및 이설수량산출-학교숲_국건토공및흙막이공사외부발주요청서(현설자료포함)-1" xfId="9777"/>
    <cellStyle name="1_견적-문현동식재공사(태영)" xfId="3211"/>
    <cellStyle name="1_견적-우주체험관(두중)" xfId="3212"/>
    <cellStyle name="1_국건토공및흙막이공사외부발주요청서(현설자료포함)-1" xfId="9778"/>
    <cellStyle name="1_단가조사표" xfId="9779"/>
    <cellStyle name="1_단가조사표_1011소각" xfId="9780"/>
    <cellStyle name="1_단가조사표_1011소각_국건토공및흙막이공사외부발주요청서(현설자료포함)-1" xfId="9781"/>
    <cellStyle name="1_단가조사표_1113교~1" xfId="9782"/>
    <cellStyle name="1_단가조사표_1113교~1_국건토공및흙막이공사외부발주요청서(현설자료포함)-1" xfId="9783"/>
    <cellStyle name="1_단가조사표_121내역" xfId="9784"/>
    <cellStyle name="1_단가조사표_121내역_국건토공및흙막이공사외부발주요청서(현설자료포함)-1" xfId="9785"/>
    <cellStyle name="1_단가조사표_객토량" xfId="9786"/>
    <cellStyle name="1_단가조사표_객토량_국건토공및흙막이공사외부발주요청서(현설자료포함)-1" xfId="9787"/>
    <cellStyle name="1_단가조사표_교통센~1" xfId="9788"/>
    <cellStyle name="1_단가조사표_교통센~1_국건토공및흙막이공사외부발주요청서(현설자료포함)-1" xfId="9789"/>
    <cellStyle name="1_단가조사표_교통센터412" xfId="9790"/>
    <cellStyle name="1_단가조사표_교통센터412_국건토공및흙막이공사외부발주요청서(현설자료포함)-1" xfId="9791"/>
    <cellStyle name="1_단가조사표_교통수" xfId="9792"/>
    <cellStyle name="1_단가조사표_교통수_국건토공및흙막이공사외부발주요청서(현설자료포함)-1" xfId="9793"/>
    <cellStyle name="1_단가조사표_교통수량산출서" xfId="9794"/>
    <cellStyle name="1_단가조사표_교통수량산출서_국건토공및흙막이공사외부발주요청서(현설자료포함)-1" xfId="9795"/>
    <cellStyle name="1_단가조사표_구조물대가 (2)" xfId="9796"/>
    <cellStyle name="1_단가조사표_구조물대가 (2)_국건토공및흙막이공사외부발주요청서(현설자료포함)-1" xfId="9797"/>
    <cellStyle name="1_단가조사표_국건토공및흙막이공사외부발주요청서(현설자료포함)-1" xfId="9798"/>
    <cellStyle name="1_단가조사표_내역서 (2)" xfId="9799"/>
    <cellStyle name="1_단가조사표_내역서 (2)_국건토공및흙막이공사외부발주요청서(현설자료포함)-1" xfId="9800"/>
    <cellStyle name="1_단가조사표_대전관저지구" xfId="9801"/>
    <cellStyle name="1_단가조사표_대전관저지구_국건토공및흙막이공사외부발주요청서(현설자료포함)-1" xfId="9802"/>
    <cellStyle name="1_단가조사표_동측지~1" xfId="9803"/>
    <cellStyle name="1_단가조사표_동측지~1_국건토공및흙막이공사외부발주요청서(현설자료포함)-1" xfId="9804"/>
    <cellStyle name="1_단가조사표_동측지원422" xfId="9805"/>
    <cellStyle name="1_단가조사표_동측지원422_국건토공및흙막이공사외부발주요청서(현설자료포함)-1" xfId="9806"/>
    <cellStyle name="1_단가조사표_동측지원512" xfId="9807"/>
    <cellStyle name="1_단가조사표_동측지원512_국건토공및흙막이공사외부발주요청서(현설자료포함)-1" xfId="9808"/>
    <cellStyle name="1_단가조사표_동측지원524" xfId="9809"/>
    <cellStyle name="1_단가조사표_동측지원524_국건토공및흙막이공사외부발주요청서(현설자료포함)-1" xfId="9810"/>
    <cellStyle name="1_단가조사표_부대422" xfId="9811"/>
    <cellStyle name="1_단가조사표_부대422_국건토공및흙막이공사외부발주요청서(현설자료포함)-1" xfId="9812"/>
    <cellStyle name="1_단가조사표_부대시설" xfId="9813"/>
    <cellStyle name="1_단가조사표_부대시설_국건토공및흙막이공사외부발주요청서(현설자료포함)-1" xfId="9814"/>
    <cellStyle name="1_단가조사표_소각수~1" xfId="9815"/>
    <cellStyle name="1_단가조사표_소각수~1_국건토공및흙막이공사외부발주요청서(현설자료포함)-1" xfId="9816"/>
    <cellStyle name="1_단가조사표_소각수내역서" xfId="9817"/>
    <cellStyle name="1_단가조사표_소각수내역서_국건토공및흙막이공사외부발주요청서(현설자료포함)-1" xfId="9818"/>
    <cellStyle name="1_단가조사표_소각수목2" xfId="9819"/>
    <cellStyle name="1_단가조사표_소각수목2_국건토공및흙막이공사외부발주요청서(현설자료포함)-1" xfId="9820"/>
    <cellStyle name="1_단가조사표_수량산출서 (2)" xfId="9821"/>
    <cellStyle name="1_단가조사표_수량산출서 (2)_국건토공및흙막이공사외부발주요청서(현설자료포함)-1" xfId="9822"/>
    <cellStyle name="1_단가조사표_엑스포~1" xfId="9823"/>
    <cellStyle name="1_단가조사표_엑스포~1_국건토공및흙막이공사외부발주요청서(현설자료포함)-1" xfId="9824"/>
    <cellStyle name="1_단가조사표_엑스포한빛1" xfId="9825"/>
    <cellStyle name="1_단가조사표_엑스포한빛1_국건토공및흙막이공사외부발주요청서(현설자료포함)-1" xfId="9826"/>
    <cellStyle name="1_단가조사표_여객터미널331" xfId="9827"/>
    <cellStyle name="1_단가조사표_여객터미널331_국건토공및흙막이공사외부발주요청서(현설자료포함)-1" xfId="9828"/>
    <cellStyle name="1_단가조사표_여객터미널513" xfId="9829"/>
    <cellStyle name="1_단가조사표_여객터미널513_국건토공및흙막이공사외부발주요청서(현설자료포함)-1" xfId="9830"/>
    <cellStyle name="1_단가조사표_여객터미널629" xfId="9831"/>
    <cellStyle name="1_단가조사표_여객터미널629_국건토공및흙막이공사외부발주요청서(현설자료포함)-1" xfId="9832"/>
    <cellStyle name="1_단가조사표_외곽도로616" xfId="9833"/>
    <cellStyle name="1_단가조사표_외곽도로616_국건토공및흙막이공사외부발주요청서(현설자료포함)-1" xfId="9834"/>
    <cellStyle name="1_단가조사표_용인죽전수량" xfId="9835"/>
    <cellStyle name="1_단가조사표_용인죽전수량_국건토공및흙막이공사외부발주요청서(현설자료포함)-1" xfId="9836"/>
    <cellStyle name="1_단가조사표_원가계~1" xfId="9837"/>
    <cellStyle name="1_단가조사표_원가계~1_국건토공및흙막이공사외부발주요청서(현설자료포함)-1" xfId="9838"/>
    <cellStyle name="1_단가조사표_유기질" xfId="9839"/>
    <cellStyle name="1_단가조사표_유기질_국건토공및흙막이공사외부발주요청서(현설자료포함)-1" xfId="9840"/>
    <cellStyle name="1_단가조사표_자재조서 (2)" xfId="9841"/>
    <cellStyle name="1_단가조사표_자재조서 (2)_국건토공및흙막이공사외부발주요청서(현설자료포함)-1" xfId="9842"/>
    <cellStyle name="1_단가조사표_총괄내역" xfId="9843"/>
    <cellStyle name="1_단가조사표_총괄내역 (2)" xfId="9844"/>
    <cellStyle name="1_단가조사표_총괄내역 (2)_국건토공및흙막이공사외부발주요청서(현설자료포함)-1" xfId="9845"/>
    <cellStyle name="1_단가조사표_총괄내역_국건토공및흙막이공사외부발주요청서(현설자료포함)-1" xfId="9846"/>
    <cellStyle name="1_단가조사표_터미널도로403" xfId="9847"/>
    <cellStyle name="1_단가조사표_터미널도로403_국건토공및흙막이공사외부발주요청서(현설자료포함)-1" xfId="9848"/>
    <cellStyle name="1_단가조사표_터미널도로429" xfId="9849"/>
    <cellStyle name="1_단가조사표_터미널도로429_국건토공및흙막이공사외부발주요청서(현설자료포함)-1" xfId="9850"/>
    <cellStyle name="1_단가조사표_포장일위" xfId="9851"/>
    <cellStyle name="1_단가조사표_포장일위_국건토공및흙막이공사외부발주요청서(현설자료포함)-1" xfId="9852"/>
    <cellStyle name="1_시민계략공사" xfId="996"/>
    <cellStyle name="1_시민계략공사_전기-한남" xfId="997"/>
    <cellStyle name="1_입찰견적-김해북부2차(대우)" xfId="3213"/>
    <cellStyle name="1_폐기물처리-학교숲" xfId="9853"/>
    <cellStyle name="1_포항에어컨공내역" xfId="998"/>
    <cellStyle name="1_협조전" xfId="999"/>
    <cellStyle name="1_회재로실행내역" xfId="1000"/>
    <cellStyle name="11" xfId="9854"/>
    <cellStyle name="111" xfId="9855"/>
    <cellStyle name="19990216" xfId="1001"/>
    <cellStyle name="¹e" xfId="3214"/>
    <cellStyle name="¹éºÐÀ²_¿îÀüÀÚ±Ý" xfId="1002"/>
    <cellStyle name="¹eºÐA²_AIAIC°AuCoE² " xfId="1003"/>
    <cellStyle name="1월" xfId="2371"/>
    <cellStyle name="2" xfId="3215"/>
    <cellStyle name="²" xfId="1004"/>
    <cellStyle name="2)" xfId="2372"/>
    <cellStyle name="2_laroux" xfId="9856"/>
    <cellStyle name="2_laroux_ATC-YOON1" xfId="9857"/>
    <cellStyle name="2_laroux_ATC-YOON1_국건토공및흙막이공사외부발주요청서(현설자료포함)-1" xfId="9858"/>
    <cellStyle name="2_laroux_국건토공및흙막이공사외부발주요청서(현설자료포함)-1" xfId="9859"/>
    <cellStyle name="2_국건토공및흙막이공사외부발주요청서(현설자료포함)-1" xfId="9860"/>
    <cellStyle name="2_단가조사표" xfId="9861"/>
    <cellStyle name="2_단가조사표_1011소각" xfId="9862"/>
    <cellStyle name="2_단가조사표_1011소각_국건토공및흙막이공사외부발주요청서(현설자료포함)-1" xfId="9863"/>
    <cellStyle name="2_단가조사표_1113교~1" xfId="9864"/>
    <cellStyle name="2_단가조사표_1113교~1_국건토공및흙막이공사외부발주요청서(현설자료포함)-1" xfId="9865"/>
    <cellStyle name="2_단가조사표_121내역" xfId="9866"/>
    <cellStyle name="2_단가조사표_121내역_국건토공및흙막이공사외부발주요청서(현설자료포함)-1" xfId="9867"/>
    <cellStyle name="2_단가조사표_객토량" xfId="9868"/>
    <cellStyle name="2_단가조사표_객토량_국건토공및흙막이공사외부발주요청서(현설자료포함)-1" xfId="9869"/>
    <cellStyle name="2_단가조사표_교통센~1" xfId="9870"/>
    <cellStyle name="2_단가조사표_교통센~1_국건토공및흙막이공사외부발주요청서(현설자료포함)-1" xfId="9871"/>
    <cellStyle name="2_단가조사표_교통센터412" xfId="9872"/>
    <cellStyle name="2_단가조사표_교통센터412_국건토공및흙막이공사외부발주요청서(현설자료포함)-1" xfId="9873"/>
    <cellStyle name="2_단가조사표_교통수" xfId="9874"/>
    <cellStyle name="2_단가조사표_교통수_국건토공및흙막이공사외부발주요청서(현설자료포함)-1" xfId="9875"/>
    <cellStyle name="2_단가조사표_교통수량산출서" xfId="9876"/>
    <cellStyle name="2_단가조사표_교통수량산출서_국건토공및흙막이공사외부발주요청서(현설자료포함)-1" xfId="9877"/>
    <cellStyle name="2_단가조사표_구조물대가 (2)" xfId="9878"/>
    <cellStyle name="2_단가조사표_구조물대가 (2)_국건토공및흙막이공사외부발주요청서(현설자료포함)-1" xfId="9879"/>
    <cellStyle name="2_단가조사표_국건토공및흙막이공사외부발주요청서(현설자료포함)-1" xfId="9880"/>
    <cellStyle name="2_단가조사표_내역서 (2)" xfId="9881"/>
    <cellStyle name="2_단가조사표_내역서 (2)_국건토공및흙막이공사외부발주요청서(현설자료포함)-1" xfId="9882"/>
    <cellStyle name="2_단가조사표_대전관저지구" xfId="9883"/>
    <cellStyle name="2_단가조사표_대전관저지구_국건토공및흙막이공사외부발주요청서(현설자료포함)-1" xfId="9884"/>
    <cellStyle name="2_단가조사표_동측지~1" xfId="9885"/>
    <cellStyle name="2_단가조사표_동측지~1_국건토공및흙막이공사외부발주요청서(현설자료포함)-1" xfId="9886"/>
    <cellStyle name="2_단가조사표_동측지원422" xfId="9887"/>
    <cellStyle name="2_단가조사표_동측지원422_국건토공및흙막이공사외부발주요청서(현설자료포함)-1" xfId="9888"/>
    <cellStyle name="2_단가조사표_동측지원512" xfId="9889"/>
    <cellStyle name="2_단가조사표_동측지원512_국건토공및흙막이공사외부발주요청서(현설자료포함)-1" xfId="9890"/>
    <cellStyle name="2_단가조사표_동측지원524" xfId="9891"/>
    <cellStyle name="2_단가조사표_동측지원524_국건토공및흙막이공사외부발주요청서(현설자료포함)-1" xfId="9892"/>
    <cellStyle name="2_단가조사표_부대422" xfId="9893"/>
    <cellStyle name="2_단가조사표_부대422_국건토공및흙막이공사외부발주요청서(현설자료포함)-1" xfId="9894"/>
    <cellStyle name="2_단가조사표_부대시설" xfId="9895"/>
    <cellStyle name="2_단가조사표_부대시설_국건토공및흙막이공사외부발주요청서(현설자료포함)-1" xfId="9896"/>
    <cellStyle name="2_단가조사표_소각수~1" xfId="9897"/>
    <cellStyle name="2_단가조사표_소각수~1_국건토공및흙막이공사외부발주요청서(현설자료포함)-1" xfId="9898"/>
    <cellStyle name="2_단가조사표_소각수내역서" xfId="9899"/>
    <cellStyle name="2_단가조사표_소각수내역서_국건토공및흙막이공사외부발주요청서(현설자료포함)-1" xfId="9900"/>
    <cellStyle name="2_단가조사표_소각수목2" xfId="9901"/>
    <cellStyle name="2_단가조사표_소각수목2_국건토공및흙막이공사외부발주요청서(현설자료포함)-1" xfId="9902"/>
    <cellStyle name="2_단가조사표_수량산출서 (2)" xfId="9903"/>
    <cellStyle name="2_단가조사표_수량산출서 (2)_국건토공및흙막이공사외부발주요청서(현설자료포함)-1" xfId="9904"/>
    <cellStyle name="2_단가조사표_엑스포~1" xfId="9905"/>
    <cellStyle name="2_단가조사표_엑스포~1_국건토공및흙막이공사외부발주요청서(현설자료포함)-1" xfId="9906"/>
    <cellStyle name="2_단가조사표_엑스포한빛1" xfId="9907"/>
    <cellStyle name="2_단가조사표_엑스포한빛1_국건토공및흙막이공사외부발주요청서(현설자료포함)-1" xfId="9908"/>
    <cellStyle name="2_단가조사표_여객터미널331" xfId="9909"/>
    <cellStyle name="2_단가조사표_여객터미널331_국건토공및흙막이공사외부발주요청서(현설자료포함)-1" xfId="9910"/>
    <cellStyle name="2_단가조사표_여객터미널513" xfId="9911"/>
    <cellStyle name="2_단가조사표_여객터미널513_국건토공및흙막이공사외부발주요청서(현설자료포함)-1" xfId="9912"/>
    <cellStyle name="2_단가조사표_여객터미널629" xfId="9913"/>
    <cellStyle name="2_단가조사표_여객터미널629_국건토공및흙막이공사외부발주요청서(현설자료포함)-1" xfId="9914"/>
    <cellStyle name="2_단가조사표_외곽도로616" xfId="9915"/>
    <cellStyle name="2_단가조사표_외곽도로616_국건토공및흙막이공사외부발주요청서(현설자료포함)-1" xfId="9916"/>
    <cellStyle name="2_단가조사표_용인죽전수량" xfId="9917"/>
    <cellStyle name="2_단가조사표_용인죽전수량_국건토공및흙막이공사외부발주요청서(현설자료포함)-1" xfId="9918"/>
    <cellStyle name="2_단가조사표_원가계~1" xfId="9919"/>
    <cellStyle name="2_단가조사표_원가계~1_국건토공및흙막이공사외부발주요청서(현설자료포함)-1" xfId="9920"/>
    <cellStyle name="2_단가조사표_유기질" xfId="9921"/>
    <cellStyle name="2_단가조사표_유기질_국건토공및흙막이공사외부발주요청서(현설자료포함)-1" xfId="9922"/>
    <cellStyle name="2_단가조사표_자재조서 (2)" xfId="9923"/>
    <cellStyle name="2_단가조사표_자재조서 (2)_국건토공및흙막이공사외부발주요청서(현설자료포함)-1" xfId="9924"/>
    <cellStyle name="2_단가조사표_총괄내역" xfId="9925"/>
    <cellStyle name="2_단가조사표_총괄내역 (2)" xfId="9926"/>
    <cellStyle name="2_단가조사표_총괄내역 (2)_국건토공및흙막이공사외부발주요청서(현설자료포함)-1" xfId="9927"/>
    <cellStyle name="2_단가조사표_총괄내역_국건토공및흙막이공사외부발주요청서(현설자료포함)-1" xfId="9928"/>
    <cellStyle name="2_단가조사표_터미널도로403" xfId="9929"/>
    <cellStyle name="2_단가조사표_터미널도로403_국건토공및흙막이공사외부발주요청서(현설자료포함)-1" xfId="9930"/>
    <cellStyle name="2_단가조사표_터미널도로429" xfId="9931"/>
    <cellStyle name="2_단가조사표_터미널도로429_국건토공및흙막이공사외부발주요청서(현설자료포함)-1" xfId="9932"/>
    <cellStyle name="2_단가조사표_포장일위" xfId="9933"/>
    <cellStyle name="2_단가조사표_포장일위_국건토공및흙막이공사외부발주요청서(현설자료포함)-1" xfId="9934"/>
    <cellStyle name="20% - 강조색1 2" xfId="5525"/>
    <cellStyle name="20% - 강조색1 2 10" xfId="5526"/>
    <cellStyle name="20% - 강조색1 2 11" xfId="5527"/>
    <cellStyle name="20% - 강조색1 2 12" xfId="5528"/>
    <cellStyle name="20% - 강조색1 2 13" xfId="5529"/>
    <cellStyle name="20% - 강조색1 2 14" xfId="5530"/>
    <cellStyle name="20% - 강조색1 2 15" xfId="5531"/>
    <cellStyle name="20% - 강조색1 2 16" xfId="5532"/>
    <cellStyle name="20% - 강조색1 2 17" xfId="5533"/>
    <cellStyle name="20% - 강조색1 2 18" xfId="5534"/>
    <cellStyle name="20% - 강조색1 2 2" xfId="5535"/>
    <cellStyle name="20% - 강조색1 2 3" xfId="5536"/>
    <cellStyle name="20% - 강조색1 2 4" xfId="5537"/>
    <cellStyle name="20% - 강조색1 2 5" xfId="5538"/>
    <cellStyle name="20% - 강조색1 2 6" xfId="5539"/>
    <cellStyle name="20% - 강조색1 2 7" xfId="5540"/>
    <cellStyle name="20% - 강조색1 2 8" xfId="5541"/>
    <cellStyle name="20% - 강조색1 2 9" xfId="5542"/>
    <cellStyle name="20% - 강조색1 3" xfId="5543"/>
    <cellStyle name="20% - 강조색1 4" xfId="5524"/>
    <cellStyle name="20% - 강조색2 2" xfId="5545"/>
    <cellStyle name="20% - 강조색2 2 10" xfId="5546"/>
    <cellStyle name="20% - 강조색2 2 11" xfId="5547"/>
    <cellStyle name="20% - 강조색2 2 12" xfId="5548"/>
    <cellStyle name="20% - 강조색2 2 13" xfId="5549"/>
    <cellStyle name="20% - 강조색2 2 14" xfId="5550"/>
    <cellStyle name="20% - 강조색2 2 15" xfId="5551"/>
    <cellStyle name="20% - 강조색2 2 16" xfId="5552"/>
    <cellStyle name="20% - 강조색2 2 17" xfId="5553"/>
    <cellStyle name="20% - 강조색2 2 18" xfId="5554"/>
    <cellStyle name="20% - 강조색2 2 2" xfId="5555"/>
    <cellStyle name="20% - 강조색2 2 3" xfId="5556"/>
    <cellStyle name="20% - 강조색2 2 4" xfId="5557"/>
    <cellStyle name="20% - 강조색2 2 5" xfId="5558"/>
    <cellStyle name="20% - 강조색2 2 6" xfId="5559"/>
    <cellStyle name="20% - 강조색2 2 7" xfId="5560"/>
    <cellStyle name="20% - 강조색2 2 8" xfId="5561"/>
    <cellStyle name="20% - 강조색2 2 9" xfId="5562"/>
    <cellStyle name="20% - 강조색2 3" xfId="5544"/>
    <cellStyle name="20% - 강조색3 2" xfId="5564"/>
    <cellStyle name="20% - 강조색3 2 10" xfId="5565"/>
    <cellStyle name="20% - 강조색3 2 11" xfId="5566"/>
    <cellStyle name="20% - 강조색3 2 12" xfId="5567"/>
    <cellStyle name="20% - 강조색3 2 13" xfId="5568"/>
    <cellStyle name="20% - 강조색3 2 14" xfId="5569"/>
    <cellStyle name="20% - 강조색3 2 15" xfId="5570"/>
    <cellStyle name="20% - 강조색3 2 16" xfId="5571"/>
    <cellStyle name="20% - 강조색3 2 17" xfId="5572"/>
    <cellStyle name="20% - 강조색3 2 18" xfId="5573"/>
    <cellStyle name="20% - 강조색3 2 2" xfId="5574"/>
    <cellStyle name="20% - 강조색3 2 3" xfId="5575"/>
    <cellStyle name="20% - 강조색3 2 4" xfId="5576"/>
    <cellStyle name="20% - 강조색3 2 5" xfId="5577"/>
    <cellStyle name="20% - 강조색3 2 6" xfId="5578"/>
    <cellStyle name="20% - 강조색3 2 7" xfId="5579"/>
    <cellStyle name="20% - 강조색3 2 8" xfId="5580"/>
    <cellStyle name="20% - 강조색3 2 9" xfId="5581"/>
    <cellStyle name="20% - 강조색3 3" xfId="5563"/>
    <cellStyle name="20% - 강조색4 2" xfId="5583"/>
    <cellStyle name="20% - 강조색4 2 10" xfId="5584"/>
    <cellStyle name="20% - 강조색4 2 11" xfId="5585"/>
    <cellStyle name="20% - 강조색4 2 12" xfId="5586"/>
    <cellStyle name="20% - 강조색4 2 13" xfId="5587"/>
    <cellStyle name="20% - 강조색4 2 14" xfId="5588"/>
    <cellStyle name="20% - 강조색4 2 15" xfId="5589"/>
    <cellStyle name="20% - 강조색4 2 16" xfId="5590"/>
    <cellStyle name="20% - 강조색4 2 17" xfId="5591"/>
    <cellStyle name="20% - 강조색4 2 18" xfId="5592"/>
    <cellStyle name="20% - 강조색4 2 2" xfId="5593"/>
    <cellStyle name="20% - 강조색4 2 3" xfId="5594"/>
    <cellStyle name="20% - 강조색4 2 4" xfId="5595"/>
    <cellStyle name="20% - 강조색4 2 5" xfId="5596"/>
    <cellStyle name="20% - 강조색4 2 6" xfId="5597"/>
    <cellStyle name="20% - 강조색4 2 7" xfId="5598"/>
    <cellStyle name="20% - 강조색4 2 8" xfId="5599"/>
    <cellStyle name="20% - 강조색4 2 9" xfId="5600"/>
    <cellStyle name="20% - 강조색4 3" xfId="5582"/>
    <cellStyle name="20% - 강조색5 2" xfId="5602"/>
    <cellStyle name="20% - 강조색5 2 10" xfId="5603"/>
    <cellStyle name="20% - 강조색5 2 11" xfId="5604"/>
    <cellStyle name="20% - 강조색5 2 12" xfId="5605"/>
    <cellStyle name="20% - 강조색5 2 13" xfId="5606"/>
    <cellStyle name="20% - 강조색5 2 14" xfId="5607"/>
    <cellStyle name="20% - 강조색5 2 15" xfId="5608"/>
    <cellStyle name="20% - 강조색5 2 16" xfId="5609"/>
    <cellStyle name="20% - 강조색5 2 17" xfId="5610"/>
    <cellStyle name="20% - 강조색5 2 18" xfId="5611"/>
    <cellStyle name="20% - 강조색5 2 2" xfId="5612"/>
    <cellStyle name="20% - 강조색5 2 3" xfId="5613"/>
    <cellStyle name="20% - 강조색5 2 4" xfId="5614"/>
    <cellStyle name="20% - 강조색5 2 5" xfId="5615"/>
    <cellStyle name="20% - 강조색5 2 6" xfId="5616"/>
    <cellStyle name="20% - 강조색5 2 7" xfId="5617"/>
    <cellStyle name="20% - 강조색5 2 8" xfId="5618"/>
    <cellStyle name="20% - 강조색5 2 9" xfId="5619"/>
    <cellStyle name="20% - 강조색5 3" xfId="5601"/>
    <cellStyle name="20% - 강조색6 2" xfId="5621"/>
    <cellStyle name="20% - 강조색6 2 10" xfId="5622"/>
    <cellStyle name="20% - 강조색6 2 11" xfId="5623"/>
    <cellStyle name="20% - 강조색6 2 12" xfId="5624"/>
    <cellStyle name="20% - 강조색6 2 13" xfId="5625"/>
    <cellStyle name="20% - 강조색6 2 14" xfId="5626"/>
    <cellStyle name="20% - 강조색6 2 15" xfId="5627"/>
    <cellStyle name="20% - 강조색6 2 16" xfId="5628"/>
    <cellStyle name="20% - 강조색6 2 17" xfId="5629"/>
    <cellStyle name="20% - 강조색6 2 18" xfId="5630"/>
    <cellStyle name="20% - 강조색6 2 2" xfId="5631"/>
    <cellStyle name="20% - 강조색6 2 3" xfId="5632"/>
    <cellStyle name="20% - 강조색6 2 4" xfId="5633"/>
    <cellStyle name="20% - 강조색6 2 5" xfId="5634"/>
    <cellStyle name="20% - 강조색6 2 6" xfId="5635"/>
    <cellStyle name="20% - 강조색6 2 7" xfId="5636"/>
    <cellStyle name="20% - 강조색6 2 8" xfId="5637"/>
    <cellStyle name="20% - 강조색6 2 9" xfId="5638"/>
    <cellStyle name="20% - 강조색6 3" xfId="5620"/>
    <cellStyle name="2자리" xfId="9935"/>
    <cellStyle name="3" xfId="2373"/>
    <cellStyle name="3_산#2-2설비별기본물량산출 집계 " xfId="2374"/>
    <cellStyle name="3_산#2-2설비별기본물량산출 집계 _20DECANT-A" xfId="2375"/>
    <cellStyle name="3_산#2-2설비별기본물량산출 집계 _20DECANT-A_열연설계설명서" xfId="2376"/>
    <cellStyle name="3_산#2-2설비별기본물량산출 집계 _20DECANT-A_열연설계설명서_3선재 흠탐상기 공사원가 1차수정(021118)" xfId="2377"/>
    <cellStyle name="3_산#2-2설비별기본물량산출 집계 _20DECANT-A_열연설계설명서_상세 견적내역(STS 냉연)" xfId="2378"/>
    <cellStyle name="3_산#2-2설비별기본물량산출 집계 _20DECANT-A_열연설계설명서_상세 견적내역(STS 냉연)_상세 견적내역(STS 냉연020406)1" xfId="2379"/>
    <cellStyle name="3_산#2-2설비별기본물량산출 집계 _20DECANT-A_열연설계설명서_상세 견적내역(STS 냉연)_상세 견적내역(STS 냉연020406)1_3선재 흠탐상기 공사원가 1차수정(021118)" xfId="2380"/>
    <cellStyle name="3_산#2-2설비별기본물량산출 집계 _20DECANT-A_열연설계설명서_상세 견적내역(STS 냉연)_상세견적내역 (흠탐상기)" xfId="2381"/>
    <cellStyle name="3_산#2-2설비별기본물량산출 집계 _20DECANT-A_열연설계설명서_상세 견적내역(STS 냉연)_상세견적내역 (흠탐상기)_3선재 흠탐상기 공사원가 1차수정(021118)" xfId="2382"/>
    <cellStyle name="3_산#2-2설비별기본물량산출 집계 _20DECANT-A_열연설계설명서_상세 견적내역(STS 냉연)_총괄견적내역 2(포항강판 히다찌)" xfId="2383"/>
    <cellStyle name="3_산#2-2설비별기본물량산출 집계 _20DECANT-A_열연설계설명서_상세 견적내역(STS 냉연)_총괄견적내역 2(포항강판 히다찌)_3선재 흠탐상기 공사원가 1차수정(021118)" xfId="2384"/>
    <cellStyle name="3_산#2-2설비별기본물량산출 집계 _20DECANT-A_열연설계설명서_상세 견적내역(STS 냉연)_총괄견적내역(STS 냉연020409)" xfId="2385"/>
    <cellStyle name="3_산#2-2설비별기본물량산출 집계 _20DECANT-A_열연설계설명서_상세 견적내역(STS 냉연)_총괄견적내역(STS 냉연020409)_3선재 흠탐상기 공사원가 1차수정(021118)" xfId="2386"/>
    <cellStyle name="3_산#2-2설비별기본물량산출 집계 _20DECANT-C" xfId="2387"/>
    <cellStyle name="3_산#2-2설비별기본물량산출 집계 _20DECANT-C_열연설계설명서" xfId="2388"/>
    <cellStyle name="3_산#2-2설비별기본물량산출 집계 _20DECANT-C_열연설계설명서_3선재 흠탐상기 공사원가 1차수정(021118)" xfId="2389"/>
    <cellStyle name="3_산#2-2설비별기본물량산출 집계 _20DECANT-C_열연설계설명서_상세 견적내역(STS 냉연)" xfId="2390"/>
    <cellStyle name="3_산#2-2설비별기본물량산출 집계 _20DECANT-C_열연설계설명서_상세 견적내역(STS 냉연)_상세 견적내역(STS 냉연020406)1" xfId="2391"/>
    <cellStyle name="3_산#2-2설비별기본물량산출 집계 _20DECANT-C_열연설계설명서_상세 견적내역(STS 냉연)_상세 견적내역(STS 냉연020406)1_3선재 흠탐상기 공사원가 1차수정(021118)" xfId="2392"/>
    <cellStyle name="3_산#2-2설비별기본물량산출 집계 _20DECANT-C_열연설계설명서_상세 견적내역(STS 냉연)_상세견적내역 (흠탐상기)" xfId="2393"/>
    <cellStyle name="3_산#2-2설비별기본물량산출 집계 _20DECANT-C_열연설계설명서_상세 견적내역(STS 냉연)_상세견적내역 (흠탐상기)_3선재 흠탐상기 공사원가 1차수정(021118)" xfId="2394"/>
    <cellStyle name="3_산#2-2설비별기본물량산출 집계 _20DECANT-C_열연설계설명서_상세 견적내역(STS 냉연)_총괄견적내역 2(포항강판 히다찌)" xfId="2395"/>
    <cellStyle name="3_산#2-2설비별기본물량산출 집계 _20DECANT-C_열연설계설명서_상세 견적내역(STS 냉연)_총괄견적내역 2(포항강판 히다찌)_3선재 흠탐상기 공사원가 1차수정(021118)" xfId="2396"/>
    <cellStyle name="3_산#2-2설비별기본물량산출 집계 _20DECANT-C_열연설계설명서_상세 견적내역(STS 냉연)_총괄견적내역(STS 냉연020409)" xfId="2397"/>
    <cellStyle name="3_산#2-2설비별기본물량산출 집계 _20DECANT-C_열연설계설명서_상세 견적내역(STS 냉연)_총괄견적내역(STS 냉연020409)_3선재 흠탐상기 공사원가 1차수정(021118)" xfId="2398"/>
    <cellStyle name="3_산#2-2설비별기본물량산출 집계 _20DECANT-사양서" xfId="2399"/>
    <cellStyle name="3_산#2-2설비별기본물량산출 집계 _b" xfId="2400"/>
    <cellStyle name="3_산#2-2설비별기본물량산출 집계 _b_열연설계설명서" xfId="2401"/>
    <cellStyle name="3_산#2-2설비별기본물량산출 집계 _b_열연설계설명서_3선재 흠탐상기 공사원가 1차수정(021118)" xfId="2402"/>
    <cellStyle name="3_산#2-2설비별기본물량산출 집계 _b_열연설계설명서_상세 견적내역(STS 냉연)" xfId="2403"/>
    <cellStyle name="3_산#2-2설비별기본물량산출 집계 _b_열연설계설명서_상세 견적내역(STS 냉연)_상세 견적내역(STS 냉연020406)1" xfId="2404"/>
    <cellStyle name="3_산#2-2설비별기본물량산출 집계 _b_열연설계설명서_상세 견적내역(STS 냉연)_상세 견적내역(STS 냉연020406)1_3선재 흠탐상기 공사원가 1차수정(021118)" xfId="2405"/>
    <cellStyle name="3_산#2-2설비별기본물량산출 집계 _b_열연설계설명서_상세 견적내역(STS 냉연)_상세견적내역 (흠탐상기)" xfId="2406"/>
    <cellStyle name="3_산#2-2설비별기본물량산출 집계 _b_열연설계설명서_상세 견적내역(STS 냉연)_상세견적내역 (흠탐상기)_3선재 흠탐상기 공사원가 1차수정(021118)" xfId="2407"/>
    <cellStyle name="3_산#2-2설비별기본물량산출 집계 _b_열연설계설명서_상세 견적내역(STS 냉연)_총괄견적내역 2(포항강판 히다찌)" xfId="2408"/>
    <cellStyle name="3_산#2-2설비별기본물량산출 집계 _b_열연설계설명서_상세 견적내역(STS 냉연)_총괄견적내역 2(포항강판 히다찌)_3선재 흠탐상기 공사원가 1차수정(021118)" xfId="2409"/>
    <cellStyle name="3_산#2-2설비별기본물량산출 집계 _b_열연설계설명서_상세 견적내역(STS 냉연)_총괄견적내역(STS 냉연020409)" xfId="2410"/>
    <cellStyle name="3_산#2-2설비별기본물량산출 집계 _b_열연설계설명서_상세 견적내역(STS 냉연)_총괄견적내역(STS 냉연020409)_3선재 흠탐상기 공사원가 1차수정(021118)" xfId="2411"/>
    <cellStyle name="3_산#2-2설비별기본물량산출 집계 _열연설계설명서" xfId="2412"/>
    <cellStyle name="3_산#2-2설비별기본물량산출 집계 _열연설계설명서_3선재 흠탐상기 공사원가 1차수정(021118)" xfId="2413"/>
    <cellStyle name="3_산#2-2설비별기본물량산출 집계 _열연설계설명서_상세 견적내역(STS 냉연)" xfId="2414"/>
    <cellStyle name="3_산#2-2설비별기본물량산출 집계 _열연설계설명서_상세 견적내역(STS 냉연)_상세 견적내역(STS 냉연020406)1" xfId="2415"/>
    <cellStyle name="3_산#2-2설비별기본물량산출 집계 _열연설계설명서_상세 견적내역(STS 냉연)_상세 견적내역(STS 냉연020406)1_3선재 흠탐상기 공사원가 1차수정(021118)" xfId="2416"/>
    <cellStyle name="3_산#2-2설비별기본물량산출 집계 _열연설계설명서_상세 견적내역(STS 냉연)_상세견적내역 (흠탐상기)" xfId="2417"/>
    <cellStyle name="3_산#2-2설비별기본물량산출 집계 _열연설계설명서_상세 견적내역(STS 냉연)_상세견적내역 (흠탐상기)_3선재 흠탐상기 공사원가 1차수정(021118)" xfId="2418"/>
    <cellStyle name="3_산#2-2설비별기본물량산출 집계 _열연설계설명서_상세 견적내역(STS 냉연)_총괄견적내역 2(포항강판 히다찌)" xfId="2419"/>
    <cellStyle name="3_산#2-2설비별기본물량산출 집계 _열연설계설명서_상세 견적내역(STS 냉연)_총괄견적내역 2(포항강판 히다찌)_3선재 흠탐상기 공사원가 1차수정(021118)" xfId="2420"/>
    <cellStyle name="3_산#2-2설비별기본물량산출 집계 _열연설계설명서_상세 견적내역(STS 냉연)_총괄견적내역(STS 냉연020409)" xfId="2421"/>
    <cellStyle name="3_산#2-2설비별기본물량산출 집계 _열연설계설명서_상세 견적내역(STS 냉연)_총괄견적내역(STS 냉연020409)_3선재 흠탐상기 공사원가 1차수정(021118)" xfId="2422"/>
    <cellStyle name="3_산#2-2설비별기본물량산출 집계 _화4-2기" xfId="2423"/>
    <cellStyle name="3_산#2-2설비별기본물량산출 집계 _화4기" xfId="2424"/>
    <cellStyle name="3_산#7-5 비파괴검사(RT) " xfId="2425"/>
    <cellStyle name="3_산세약품소요량 " xfId="2426"/>
    <cellStyle name="3_산세약품소요량 _20DECANT-A" xfId="2427"/>
    <cellStyle name="3_산세약품소요량 _20DECANT-A_열연설계설명서" xfId="2428"/>
    <cellStyle name="3_산세약품소요량 _20DECANT-A_열연설계설명서_3선재 흠탐상기 공사원가 1차수정(021118)" xfId="2429"/>
    <cellStyle name="3_산세약품소요량 _20DECANT-A_열연설계설명서_상세 견적내역(STS 냉연)" xfId="2430"/>
    <cellStyle name="3_산세약품소요량 _20DECANT-A_열연설계설명서_상세 견적내역(STS 냉연)_상세 견적내역(STS 냉연020406)1" xfId="2431"/>
    <cellStyle name="3_산세약품소요량 _20DECANT-A_열연설계설명서_상세 견적내역(STS 냉연)_상세 견적내역(STS 냉연020406)1_3선재 흠탐상기 공사원가 1차수정(021118)" xfId="2432"/>
    <cellStyle name="3_산세약품소요량 _20DECANT-A_열연설계설명서_상세 견적내역(STS 냉연)_상세견적내역 (흠탐상기)" xfId="2433"/>
    <cellStyle name="3_산세약품소요량 _20DECANT-A_열연설계설명서_상세 견적내역(STS 냉연)_상세견적내역 (흠탐상기)_3선재 흠탐상기 공사원가 1차수정(021118)" xfId="2434"/>
    <cellStyle name="3_산세약품소요량 _20DECANT-A_열연설계설명서_상세 견적내역(STS 냉연)_총괄견적내역 2(포항강판 히다찌)" xfId="2435"/>
    <cellStyle name="3_산세약품소요량 _20DECANT-A_열연설계설명서_상세 견적내역(STS 냉연)_총괄견적내역 2(포항강판 히다찌)_3선재 흠탐상기 공사원가 1차수정(021118)" xfId="2436"/>
    <cellStyle name="3_산세약품소요량 _20DECANT-A_열연설계설명서_상세 견적내역(STS 냉연)_총괄견적내역(STS 냉연020409)" xfId="2437"/>
    <cellStyle name="3_산세약품소요량 _20DECANT-A_열연설계설명서_상세 견적내역(STS 냉연)_총괄견적내역(STS 냉연020409)_3선재 흠탐상기 공사원가 1차수정(021118)" xfId="2438"/>
    <cellStyle name="3_산세약품소요량 _20DECANT-C" xfId="2439"/>
    <cellStyle name="3_산세약품소요량 _20DECANT-C_열연설계설명서" xfId="2440"/>
    <cellStyle name="3_산세약품소요량 _20DECANT-C_열연설계설명서_3선재 흠탐상기 공사원가 1차수정(021118)" xfId="2441"/>
    <cellStyle name="3_산세약품소요량 _20DECANT-C_열연설계설명서_상세 견적내역(STS 냉연)" xfId="2442"/>
    <cellStyle name="3_산세약품소요량 _20DECANT-C_열연설계설명서_상세 견적내역(STS 냉연)_상세 견적내역(STS 냉연020406)1" xfId="2443"/>
    <cellStyle name="3_산세약품소요량 _20DECANT-C_열연설계설명서_상세 견적내역(STS 냉연)_상세 견적내역(STS 냉연020406)1_3선재 흠탐상기 공사원가 1차수정(021118)" xfId="2444"/>
    <cellStyle name="3_산세약품소요량 _20DECANT-C_열연설계설명서_상세 견적내역(STS 냉연)_상세견적내역 (흠탐상기)" xfId="2445"/>
    <cellStyle name="3_산세약품소요량 _20DECANT-C_열연설계설명서_상세 견적내역(STS 냉연)_상세견적내역 (흠탐상기)_3선재 흠탐상기 공사원가 1차수정(021118)" xfId="2446"/>
    <cellStyle name="3_산세약품소요량 _20DECANT-C_열연설계설명서_상세 견적내역(STS 냉연)_총괄견적내역 2(포항강판 히다찌)" xfId="2447"/>
    <cellStyle name="3_산세약품소요량 _20DECANT-C_열연설계설명서_상세 견적내역(STS 냉연)_총괄견적내역 2(포항강판 히다찌)_3선재 흠탐상기 공사원가 1차수정(021118)" xfId="2448"/>
    <cellStyle name="3_산세약품소요량 _20DECANT-C_열연설계설명서_상세 견적내역(STS 냉연)_총괄견적내역(STS 냉연020409)" xfId="2449"/>
    <cellStyle name="3_산세약품소요량 _20DECANT-C_열연설계설명서_상세 견적내역(STS 냉연)_총괄견적내역(STS 냉연020409)_3선재 흠탐상기 공사원가 1차수정(021118)" xfId="2450"/>
    <cellStyle name="3_산세약품소요량 _20DECANT-사양서" xfId="2451"/>
    <cellStyle name="3_산세약품소요량 _b" xfId="2452"/>
    <cellStyle name="3_산세약품소요량 _b_열연설계설명서" xfId="2453"/>
    <cellStyle name="3_산세약품소요량 _b_열연설계설명서_3선재 흠탐상기 공사원가 1차수정(021118)" xfId="2454"/>
    <cellStyle name="3_산세약품소요량 _b_열연설계설명서_상세 견적내역(STS 냉연)" xfId="2455"/>
    <cellStyle name="3_산세약품소요량 _b_열연설계설명서_상세 견적내역(STS 냉연)_상세 견적내역(STS 냉연020406)1" xfId="2456"/>
    <cellStyle name="3_산세약품소요량 _b_열연설계설명서_상세 견적내역(STS 냉연)_상세 견적내역(STS 냉연020406)1_3선재 흠탐상기 공사원가 1차수정(021118)" xfId="2457"/>
    <cellStyle name="3_산세약품소요량 _b_열연설계설명서_상세 견적내역(STS 냉연)_상세견적내역 (흠탐상기)" xfId="2458"/>
    <cellStyle name="3_산세약품소요량 _b_열연설계설명서_상세 견적내역(STS 냉연)_상세견적내역 (흠탐상기)_3선재 흠탐상기 공사원가 1차수정(021118)" xfId="2459"/>
    <cellStyle name="3_산세약품소요량 _b_열연설계설명서_상세 견적내역(STS 냉연)_총괄견적내역 2(포항강판 히다찌)" xfId="2460"/>
    <cellStyle name="3_산세약품소요량 _b_열연설계설명서_상세 견적내역(STS 냉연)_총괄견적내역 2(포항강판 히다찌)_3선재 흠탐상기 공사원가 1차수정(021118)" xfId="2461"/>
    <cellStyle name="3_산세약품소요량 _b_열연설계설명서_상세 견적내역(STS 냉연)_총괄견적내역(STS 냉연020409)" xfId="2462"/>
    <cellStyle name="3_산세약품소요량 _b_열연설계설명서_상세 견적내역(STS 냉연)_총괄견적내역(STS 냉연020409)_3선재 흠탐상기 공사원가 1차수정(021118)" xfId="2463"/>
    <cellStyle name="3_산세약품소요량 _열연설계설명서" xfId="2464"/>
    <cellStyle name="3_산세약품소요량 _열연설계설명서_3선재 흠탐상기 공사원가 1차수정(021118)" xfId="2465"/>
    <cellStyle name="3_산세약품소요량 _열연설계설명서_상세 견적내역(STS 냉연)" xfId="2466"/>
    <cellStyle name="3_산세약품소요량 _열연설계설명서_상세 견적내역(STS 냉연)_상세 견적내역(STS 냉연020406)1" xfId="2467"/>
    <cellStyle name="3_산세약품소요량 _열연설계설명서_상세 견적내역(STS 냉연)_상세 견적내역(STS 냉연020406)1_3선재 흠탐상기 공사원가 1차수정(021118)" xfId="2468"/>
    <cellStyle name="3_산세약품소요량 _열연설계설명서_상세 견적내역(STS 냉연)_상세견적내역 (흠탐상기)" xfId="2469"/>
    <cellStyle name="3_산세약품소요량 _열연설계설명서_상세 견적내역(STS 냉연)_상세견적내역 (흠탐상기)_3선재 흠탐상기 공사원가 1차수정(021118)" xfId="2470"/>
    <cellStyle name="3_산세약품소요량 _열연설계설명서_상세 견적내역(STS 냉연)_총괄견적내역 2(포항강판 히다찌)" xfId="2471"/>
    <cellStyle name="3_산세약품소요량 _열연설계설명서_상세 견적내역(STS 냉연)_총괄견적내역 2(포항강판 히다찌)_3선재 흠탐상기 공사원가 1차수정(021118)" xfId="2472"/>
    <cellStyle name="3_산세약품소요량 _열연설계설명서_상세 견적내역(STS 냉연)_총괄견적내역(STS 냉연020409)" xfId="2473"/>
    <cellStyle name="3_산세약품소요량 _열연설계설명서_상세 견적내역(STS 냉연)_총괄견적내역(STS 냉연020409)_3선재 흠탐상기 공사원가 1차수정(021118)" xfId="2474"/>
    <cellStyle name="3_산세약품소요량 _화4-2기" xfId="2475"/>
    <cellStyle name="3_산세약품소요량 _화4기" xfId="2476"/>
    <cellStyle name="³¯Â¥" xfId="1005"/>
    <cellStyle name="40% - 강조색1 2" xfId="5640"/>
    <cellStyle name="40% - 강조색1 2 10" xfId="5641"/>
    <cellStyle name="40% - 강조색1 2 11" xfId="5642"/>
    <cellStyle name="40% - 강조색1 2 12" xfId="5643"/>
    <cellStyle name="40% - 강조색1 2 13" xfId="5644"/>
    <cellStyle name="40% - 강조색1 2 14" xfId="5645"/>
    <cellStyle name="40% - 강조색1 2 15" xfId="5646"/>
    <cellStyle name="40% - 강조색1 2 16" xfId="5647"/>
    <cellStyle name="40% - 강조색1 2 17" xfId="5648"/>
    <cellStyle name="40% - 강조색1 2 18" xfId="5649"/>
    <cellStyle name="40% - 강조색1 2 2" xfId="5650"/>
    <cellStyle name="40% - 강조색1 2 3" xfId="5651"/>
    <cellStyle name="40% - 강조색1 2 4" xfId="5652"/>
    <cellStyle name="40% - 강조색1 2 5" xfId="5653"/>
    <cellStyle name="40% - 강조색1 2 6" xfId="5654"/>
    <cellStyle name="40% - 강조색1 2 7" xfId="5655"/>
    <cellStyle name="40% - 강조색1 2 8" xfId="5656"/>
    <cellStyle name="40% - 강조색1 2 9" xfId="5657"/>
    <cellStyle name="40% - 강조색1 3" xfId="5639"/>
    <cellStyle name="40% - 강조색2 2" xfId="5659"/>
    <cellStyle name="40% - 강조색2 2 10" xfId="5660"/>
    <cellStyle name="40% - 강조색2 2 11" xfId="5661"/>
    <cellStyle name="40% - 강조색2 2 12" xfId="5662"/>
    <cellStyle name="40% - 강조색2 2 13" xfId="5663"/>
    <cellStyle name="40% - 강조색2 2 14" xfId="5664"/>
    <cellStyle name="40% - 강조색2 2 15" xfId="5665"/>
    <cellStyle name="40% - 강조색2 2 16" xfId="5666"/>
    <cellStyle name="40% - 강조색2 2 17" xfId="5667"/>
    <cellStyle name="40% - 강조색2 2 18" xfId="5668"/>
    <cellStyle name="40% - 강조색2 2 2" xfId="5669"/>
    <cellStyle name="40% - 강조색2 2 3" xfId="5670"/>
    <cellStyle name="40% - 강조색2 2 4" xfId="5671"/>
    <cellStyle name="40% - 강조색2 2 5" xfId="5672"/>
    <cellStyle name="40% - 강조색2 2 6" xfId="5673"/>
    <cellStyle name="40% - 강조색2 2 7" xfId="5674"/>
    <cellStyle name="40% - 강조색2 2 8" xfId="5675"/>
    <cellStyle name="40% - 강조색2 2 9" xfId="5676"/>
    <cellStyle name="40% - 강조색2 3" xfId="5658"/>
    <cellStyle name="40% - 강조색3 2" xfId="5678"/>
    <cellStyle name="40% - 강조색3 2 10" xfId="5679"/>
    <cellStyle name="40% - 강조색3 2 11" xfId="5680"/>
    <cellStyle name="40% - 강조색3 2 12" xfId="5681"/>
    <cellStyle name="40% - 강조색3 2 13" xfId="5682"/>
    <cellStyle name="40% - 강조색3 2 14" xfId="5683"/>
    <cellStyle name="40% - 강조색3 2 15" xfId="5684"/>
    <cellStyle name="40% - 강조색3 2 16" xfId="5685"/>
    <cellStyle name="40% - 강조색3 2 17" xfId="5686"/>
    <cellStyle name="40% - 강조색3 2 18" xfId="5687"/>
    <cellStyle name="40% - 강조색3 2 2" xfId="5688"/>
    <cellStyle name="40% - 강조색3 2 3" xfId="5689"/>
    <cellStyle name="40% - 강조색3 2 4" xfId="5690"/>
    <cellStyle name="40% - 강조색3 2 5" xfId="5691"/>
    <cellStyle name="40% - 강조색3 2 6" xfId="5692"/>
    <cellStyle name="40% - 강조색3 2 7" xfId="5693"/>
    <cellStyle name="40% - 강조색3 2 8" xfId="5694"/>
    <cellStyle name="40% - 강조색3 2 9" xfId="5695"/>
    <cellStyle name="40% - 강조색3 3" xfId="5677"/>
    <cellStyle name="40% - 강조색4 2" xfId="5697"/>
    <cellStyle name="40% - 강조색4 2 10" xfId="5698"/>
    <cellStyle name="40% - 강조색4 2 11" xfId="5699"/>
    <cellStyle name="40% - 강조색4 2 12" xfId="5700"/>
    <cellStyle name="40% - 강조색4 2 13" xfId="5701"/>
    <cellStyle name="40% - 강조색4 2 14" xfId="5702"/>
    <cellStyle name="40% - 강조색4 2 15" xfId="5703"/>
    <cellStyle name="40% - 강조색4 2 16" xfId="5704"/>
    <cellStyle name="40% - 강조색4 2 17" xfId="5705"/>
    <cellStyle name="40% - 강조색4 2 18" xfId="5706"/>
    <cellStyle name="40% - 강조색4 2 2" xfId="5707"/>
    <cellStyle name="40% - 강조색4 2 3" xfId="5708"/>
    <cellStyle name="40% - 강조색4 2 4" xfId="5709"/>
    <cellStyle name="40% - 강조색4 2 5" xfId="5710"/>
    <cellStyle name="40% - 강조색4 2 6" xfId="5711"/>
    <cellStyle name="40% - 강조색4 2 7" xfId="5712"/>
    <cellStyle name="40% - 강조색4 2 8" xfId="5713"/>
    <cellStyle name="40% - 강조색4 2 9" xfId="5714"/>
    <cellStyle name="40% - 강조색4 3" xfId="5696"/>
    <cellStyle name="40% - 강조색5 2" xfId="5716"/>
    <cellStyle name="40% - 강조색5 2 10" xfId="5717"/>
    <cellStyle name="40% - 강조색5 2 11" xfId="5718"/>
    <cellStyle name="40% - 강조색5 2 12" xfId="5719"/>
    <cellStyle name="40% - 강조색5 2 13" xfId="5720"/>
    <cellStyle name="40% - 강조색5 2 14" xfId="5721"/>
    <cellStyle name="40% - 강조색5 2 15" xfId="5722"/>
    <cellStyle name="40% - 강조색5 2 16" xfId="5723"/>
    <cellStyle name="40% - 강조색5 2 17" xfId="5724"/>
    <cellStyle name="40% - 강조색5 2 18" xfId="5725"/>
    <cellStyle name="40% - 강조색5 2 2" xfId="5726"/>
    <cellStyle name="40% - 강조색5 2 3" xfId="5727"/>
    <cellStyle name="40% - 강조색5 2 4" xfId="5728"/>
    <cellStyle name="40% - 강조색5 2 5" xfId="5729"/>
    <cellStyle name="40% - 강조색5 2 6" xfId="5730"/>
    <cellStyle name="40% - 강조색5 2 7" xfId="5731"/>
    <cellStyle name="40% - 강조색5 2 8" xfId="5732"/>
    <cellStyle name="40% - 강조색5 2 9" xfId="5733"/>
    <cellStyle name="40% - 강조색5 3" xfId="5715"/>
    <cellStyle name="40% - 강조색6 2" xfId="5735"/>
    <cellStyle name="40% - 강조색6 2 10" xfId="5736"/>
    <cellStyle name="40% - 강조색6 2 11" xfId="5737"/>
    <cellStyle name="40% - 강조색6 2 12" xfId="5738"/>
    <cellStyle name="40% - 강조색6 2 13" xfId="5739"/>
    <cellStyle name="40% - 강조색6 2 14" xfId="5740"/>
    <cellStyle name="40% - 강조색6 2 15" xfId="5741"/>
    <cellStyle name="40% - 강조색6 2 16" xfId="5742"/>
    <cellStyle name="40% - 강조색6 2 17" xfId="5743"/>
    <cellStyle name="40% - 강조색6 2 18" xfId="5744"/>
    <cellStyle name="40% - 강조색6 2 2" xfId="5745"/>
    <cellStyle name="40% - 강조색6 2 3" xfId="5746"/>
    <cellStyle name="40% - 강조색6 2 4" xfId="5747"/>
    <cellStyle name="40% - 강조색6 2 5" xfId="5748"/>
    <cellStyle name="40% - 강조색6 2 6" xfId="5749"/>
    <cellStyle name="40% - 강조색6 2 7" xfId="5750"/>
    <cellStyle name="40% - 강조색6 2 8" xfId="5751"/>
    <cellStyle name="40% - 강조색6 2 9" xfId="5752"/>
    <cellStyle name="40% - 강조색6 3" xfId="5734"/>
    <cellStyle name="'50,200" xfId="3216"/>
    <cellStyle name="60" xfId="1006"/>
    <cellStyle name="60% - 강조색1 2" xfId="5754"/>
    <cellStyle name="60% - 강조색1 2 10" xfId="5755"/>
    <cellStyle name="60% - 강조색1 2 11" xfId="5756"/>
    <cellStyle name="60% - 강조색1 2 12" xfId="5757"/>
    <cellStyle name="60% - 강조색1 2 13" xfId="5758"/>
    <cellStyle name="60% - 강조색1 2 14" xfId="5759"/>
    <cellStyle name="60% - 강조색1 2 15" xfId="5760"/>
    <cellStyle name="60% - 강조색1 2 16" xfId="5761"/>
    <cellStyle name="60% - 강조색1 2 17" xfId="5762"/>
    <cellStyle name="60% - 강조색1 2 18" xfId="5763"/>
    <cellStyle name="60% - 강조색1 2 2" xfId="5764"/>
    <cellStyle name="60% - 강조색1 2 3" xfId="5765"/>
    <cellStyle name="60% - 강조색1 2 4" xfId="5766"/>
    <cellStyle name="60% - 강조색1 2 5" xfId="5767"/>
    <cellStyle name="60% - 강조색1 2 6" xfId="5768"/>
    <cellStyle name="60% - 강조색1 2 7" xfId="5769"/>
    <cellStyle name="60% - 강조색1 2 8" xfId="5770"/>
    <cellStyle name="60% - 강조색1 2 9" xfId="5771"/>
    <cellStyle name="60% - 강조색1 3" xfId="5753"/>
    <cellStyle name="60% - 강조색2 2" xfId="5773"/>
    <cellStyle name="60% - 강조색2 2 10" xfId="5774"/>
    <cellStyle name="60% - 강조색2 2 11" xfId="5775"/>
    <cellStyle name="60% - 강조색2 2 12" xfId="5776"/>
    <cellStyle name="60% - 강조색2 2 13" xfId="5777"/>
    <cellStyle name="60% - 강조색2 2 14" xfId="5778"/>
    <cellStyle name="60% - 강조색2 2 15" xfId="5779"/>
    <cellStyle name="60% - 강조색2 2 16" xfId="5780"/>
    <cellStyle name="60% - 강조색2 2 17" xfId="5781"/>
    <cellStyle name="60% - 강조색2 2 18" xfId="5782"/>
    <cellStyle name="60% - 강조색2 2 2" xfId="5783"/>
    <cellStyle name="60% - 강조색2 2 3" xfId="5784"/>
    <cellStyle name="60% - 강조색2 2 4" xfId="5785"/>
    <cellStyle name="60% - 강조색2 2 5" xfId="5786"/>
    <cellStyle name="60% - 강조색2 2 6" xfId="5787"/>
    <cellStyle name="60% - 강조색2 2 7" xfId="5788"/>
    <cellStyle name="60% - 강조색2 2 8" xfId="5789"/>
    <cellStyle name="60% - 강조색2 2 9" xfId="5790"/>
    <cellStyle name="60% - 강조색2 3" xfId="5772"/>
    <cellStyle name="60% - 강조색3 2" xfId="5792"/>
    <cellStyle name="60% - 강조색3 2 10" xfId="5793"/>
    <cellStyle name="60% - 강조색3 2 11" xfId="5794"/>
    <cellStyle name="60% - 강조색3 2 12" xfId="5795"/>
    <cellStyle name="60% - 강조색3 2 13" xfId="5796"/>
    <cellStyle name="60% - 강조색3 2 14" xfId="5797"/>
    <cellStyle name="60% - 강조색3 2 15" xfId="5798"/>
    <cellStyle name="60% - 강조색3 2 16" xfId="5799"/>
    <cellStyle name="60% - 강조색3 2 17" xfId="5800"/>
    <cellStyle name="60% - 강조색3 2 18" xfId="5801"/>
    <cellStyle name="60% - 강조색3 2 2" xfId="5802"/>
    <cellStyle name="60% - 강조색3 2 3" xfId="5803"/>
    <cellStyle name="60% - 강조색3 2 4" xfId="5804"/>
    <cellStyle name="60% - 강조색3 2 5" xfId="5805"/>
    <cellStyle name="60% - 강조색3 2 6" xfId="5806"/>
    <cellStyle name="60% - 강조색3 2 7" xfId="5807"/>
    <cellStyle name="60% - 강조색3 2 8" xfId="5808"/>
    <cellStyle name="60% - 강조색3 2 9" xfId="5809"/>
    <cellStyle name="60% - 강조색3 3" xfId="5791"/>
    <cellStyle name="60% - 강조색4 2" xfId="5811"/>
    <cellStyle name="60% - 강조색4 2 10" xfId="5812"/>
    <cellStyle name="60% - 강조색4 2 11" xfId="5813"/>
    <cellStyle name="60% - 강조색4 2 12" xfId="5814"/>
    <cellStyle name="60% - 강조색4 2 13" xfId="5815"/>
    <cellStyle name="60% - 강조색4 2 14" xfId="5816"/>
    <cellStyle name="60% - 강조색4 2 15" xfId="5817"/>
    <cellStyle name="60% - 강조색4 2 16" xfId="5818"/>
    <cellStyle name="60% - 강조색4 2 17" xfId="5819"/>
    <cellStyle name="60% - 강조색4 2 18" xfId="5820"/>
    <cellStyle name="60% - 강조색4 2 2" xfId="5821"/>
    <cellStyle name="60% - 강조색4 2 3" xfId="5822"/>
    <cellStyle name="60% - 강조색4 2 4" xfId="5823"/>
    <cellStyle name="60% - 강조색4 2 5" xfId="5824"/>
    <cellStyle name="60% - 강조색4 2 6" xfId="5825"/>
    <cellStyle name="60% - 강조색4 2 7" xfId="5826"/>
    <cellStyle name="60% - 강조색4 2 8" xfId="5827"/>
    <cellStyle name="60% - 강조색4 2 9" xfId="5828"/>
    <cellStyle name="60% - 강조색4 3" xfId="5810"/>
    <cellStyle name="60% - 강조색5 2" xfId="5830"/>
    <cellStyle name="60% - 강조색5 2 10" xfId="5831"/>
    <cellStyle name="60% - 강조색5 2 11" xfId="5832"/>
    <cellStyle name="60% - 강조색5 2 12" xfId="5833"/>
    <cellStyle name="60% - 강조색5 2 13" xfId="5834"/>
    <cellStyle name="60% - 강조색5 2 14" xfId="5835"/>
    <cellStyle name="60% - 강조색5 2 15" xfId="5836"/>
    <cellStyle name="60% - 강조색5 2 16" xfId="5837"/>
    <cellStyle name="60% - 강조색5 2 17" xfId="5838"/>
    <cellStyle name="60% - 강조색5 2 18" xfId="5839"/>
    <cellStyle name="60% - 강조색5 2 2" xfId="5840"/>
    <cellStyle name="60% - 강조색5 2 3" xfId="5841"/>
    <cellStyle name="60% - 강조색5 2 4" xfId="5842"/>
    <cellStyle name="60% - 강조색5 2 5" xfId="5843"/>
    <cellStyle name="60% - 강조색5 2 6" xfId="5844"/>
    <cellStyle name="60% - 강조색5 2 7" xfId="5845"/>
    <cellStyle name="60% - 강조색5 2 8" xfId="5846"/>
    <cellStyle name="60% - 강조색5 2 9" xfId="5847"/>
    <cellStyle name="60% - 강조색5 3" xfId="5829"/>
    <cellStyle name="60% - 강조색6 2" xfId="5849"/>
    <cellStyle name="60% - 강조색6 2 10" xfId="5850"/>
    <cellStyle name="60% - 강조색6 2 11" xfId="5851"/>
    <cellStyle name="60% - 강조색6 2 12" xfId="5852"/>
    <cellStyle name="60% - 강조색6 2 13" xfId="5853"/>
    <cellStyle name="60% - 강조색6 2 14" xfId="5854"/>
    <cellStyle name="60% - 강조색6 2 15" xfId="5855"/>
    <cellStyle name="60% - 강조색6 2 16" xfId="5856"/>
    <cellStyle name="60% - 강조색6 2 17" xfId="5857"/>
    <cellStyle name="60% - 강조색6 2 18" xfId="5858"/>
    <cellStyle name="60% - 강조색6 2 2" xfId="5859"/>
    <cellStyle name="60% - 강조색6 2 3" xfId="5860"/>
    <cellStyle name="60% - 강조색6 2 4" xfId="5861"/>
    <cellStyle name="60% - 강조색6 2 5" xfId="5862"/>
    <cellStyle name="60% - 강조색6 2 6" xfId="5863"/>
    <cellStyle name="60% - 강조색6 2 7" xfId="5864"/>
    <cellStyle name="60% - 강조색6 2 8" xfId="5865"/>
    <cellStyle name="60% - 강조색6 2 9" xfId="5866"/>
    <cellStyle name="60% - 강조색6 3" xfId="5848"/>
    <cellStyle name="7" xfId="5867"/>
    <cellStyle name="82" xfId="3217"/>
    <cellStyle name="A" xfId="1115"/>
    <cellStyle name="a_HQ2706B(서초삼호2차재건축-SIEMENS)입찰3" xfId="2477"/>
    <cellStyle name="a_HQ2713A(의왕시 내손주택 재건축-지멘스)내역서" xfId="2478"/>
    <cellStyle name="A_견적-일산가좌" xfId="3218"/>
    <cellStyle name="A_계약내역-가락동" xfId="3219"/>
    <cellStyle name="A_계약내역-가락동_Book1" xfId="3220"/>
    <cellStyle name="A_계약내역-가락동_견적-불교기념관" xfId="3221"/>
    <cellStyle name="A_계약내역-불교기념관" xfId="3222"/>
    <cellStyle name="A_계약내역-불교기념관_Book1" xfId="3223"/>
    <cellStyle name="A_계약내역-불교기념관_견적-불교기념관" xfId="3224"/>
    <cellStyle name="A_당산동동부아파트" xfId="3225"/>
    <cellStyle name="A_당산동동부아파트_계약내역-불교기념관" xfId="3226"/>
    <cellStyle name="A_당산동동부아파트_계약내역-불교기념관_Book1" xfId="3227"/>
    <cellStyle name="A_당산동동부아파트_계약내역-불교기념관_견적-불교기념관" xfId="3228"/>
    <cellStyle name="A_당산동동부아파트_입찰견적-방배센트레빌" xfId="3229"/>
    <cellStyle name="A_대우서교동" xfId="3230"/>
    <cellStyle name="A_대우서교동_입찰견적-일산가좌" xfId="3231"/>
    <cellStyle name="A_대우서교동_입찰견적-일산가좌_견적-일산가좌" xfId="3232"/>
    <cellStyle name="A_대우서교동_입찰견적-일산가좌_입찰견적-일산가좌" xfId="3233"/>
    <cellStyle name="A_입찰견적(놀이시설)-상봉동" xfId="3234"/>
    <cellStyle name="A_입찰견적(놀이시설)-상봉동_견적-일산가좌" xfId="3235"/>
    <cellStyle name="A_입찰견적(놀이시설)-상봉동_계약내역-불교기념관" xfId="3236"/>
    <cellStyle name="A_입찰견적(놀이시설)-상봉동_계약내역-불교기념관_Book1" xfId="3237"/>
    <cellStyle name="A_입찰견적(놀이시설)-상봉동_계약내역-불교기념관_견적-불교기념관" xfId="3238"/>
    <cellStyle name="A_입찰견적(놀이시설)-상봉동_대우서교동" xfId="3239"/>
    <cellStyle name="A_입찰견적(놀이시설)-상봉동_대우서교동_입찰견적-일산가좌" xfId="3240"/>
    <cellStyle name="A_입찰견적(놀이시설)-상봉동_대우서교동_입찰견적-일산가좌_견적-일산가좌" xfId="3241"/>
    <cellStyle name="A_입찰견적(놀이시설)-상봉동_대우서교동_입찰견적-일산가좌_입찰견적-일산가좌" xfId="3242"/>
    <cellStyle name="A_입찰견적(놀이시설)-상봉동_입찰견적_대치대우아이빌3차" xfId="3243"/>
    <cellStyle name="A_입찰견적(놀이시설)-상봉동_입찰견적_대치대우아이빌3차_입찰견적-일산가좌" xfId="3244"/>
    <cellStyle name="A_입찰견적(놀이시설)-상봉동_입찰견적_대치대우아이빌3차_입찰견적-일산가좌_견적-일산가좌" xfId="3245"/>
    <cellStyle name="A_입찰견적(놀이시설)-상봉동_입찰견적_대치대우아이빌3차_입찰견적-일산가좌_입찰견적-일산가좌" xfId="3246"/>
    <cellStyle name="A_입찰견적(놀이시설)-상봉동_입찰견적-IBC디오빌" xfId="3247"/>
    <cellStyle name="A_입찰견적(놀이시설)-상봉동_입찰견적-IBC디오빌_입찰견적-일산가좌" xfId="3248"/>
    <cellStyle name="A_입찰견적(놀이시설)-상봉동_입찰견적-IBC디오빌_입찰견적-일산가좌_견적-일산가좌" xfId="3249"/>
    <cellStyle name="A_입찰견적(놀이시설)-상봉동_입찰견적-IBC디오빌_입찰견적-일산가좌_입찰견적-일산가좌" xfId="3250"/>
    <cellStyle name="A_입찰견적(놀이시설)-상봉동_입찰견적-광명경륜돔구장" xfId="3251"/>
    <cellStyle name="A_입찰견적(놀이시설)-상봉동_입찰견적-광명경륜돔구장_입찰견적-광명경륜돔구장" xfId="3252"/>
    <cellStyle name="A_입찰견적(놀이시설)-상봉동_입찰견적-광명경륜돔구장_입찰견적-부천중동역(식재)" xfId="3253"/>
    <cellStyle name="A_입찰견적(놀이시설)-상봉동_입찰견적-대우화성기산" xfId="3254"/>
    <cellStyle name="A_입찰견적(놀이시설)-상봉동_입찰견적-대우화성기산_입찰견적-일산가좌" xfId="3255"/>
    <cellStyle name="A_입찰견적(놀이시설)-상봉동_입찰견적-대우화성기산_입찰견적-일산가좌_견적-일산가좌" xfId="3256"/>
    <cellStyle name="A_입찰견적(놀이시설)-상봉동_입찰견적-대우화성기산_입찰견적-일산가좌_입찰견적-일산가좌" xfId="3257"/>
    <cellStyle name="A_입찰견적(놀이시설)-상봉동_입찰견적-방배센트레빌" xfId="3258"/>
    <cellStyle name="A_입찰견적(놀이시설)-상봉동_입찰견적-일산가좌" xfId="3259"/>
    <cellStyle name="A_입찰견적(조경)-당산동(동부)" xfId="3260"/>
    <cellStyle name="A_입찰견적(조경)-당산동(동부)_견적-일산가좌" xfId="3261"/>
    <cellStyle name="A_입찰견적(조경)-당산동(동부)_계약내역-불교기념관" xfId="3262"/>
    <cellStyle name="A_입찰견적(조경)-당산동(동부)_계약내역-불교기념관_Book1" xfId="3263"/>
    <cellStyle name="A_입찰견적(조경)-당산동(동부)_계약내역-불교기념관_견적-불교기념관" xfId="3264"/>
    <cellStyle name="A_입찰견적(조경)-당산동(동부)_대우서교동" xfId="3265"/>
    <cellStyle name="A_입찰견적(조경)-당산동(동부)_대우서교동_입찰견적-일산가좌" xfId="3266"/>
    <cellStyle name="A_입찰견적(조경)-당산동(동부)_대우서교동_입찰견적-일산가좌_견적-일산가좌" xfId="3267"/>
    <cellStyle name="A_입찰견적(조경)-당산동(동부)_대우서교동_입찰견적-일산가좌_입찰견적-일산가좌" xfId="3268"/>
    <cellStyle name="A_입찰견적(조경)-당산동(동부)_입찰견적_대치대우아이빌3차" xfId="3269"/>
    <cellStyle name="A_입찰견적(조경)-당산동(동부)_입찰견적_대치대우아이빌3차_입찰견적-일산가좌" xfId="3270"/>
    <cellStyle name="A_입찰견적(조경)-당산동(동부)_입찰견적_대치대우아이빌3차_입찰견적-일산가좌_견적-일산가좌" xfId="3271"/>
    <cellStyle name="A_입찰견적(조경)-당산동(동부)_입찰견적_대치대우아이빌3차_입찰견적-일산가좌_입찰견적-일산가좌" xfId="3272"/>
    <cellStyle name="A_입찰견적(조경)-당산동(동부)_입찰견적-IBC디오빌" xfId="3273"/>
    <cellStyle name="A_입찰견적(조경)-당산동(동부)_입찰견적-IBC디오빌_입찰견적-일산가좌" xfId="3274"/>
    <cellStyle name="A_입찰견적(조경)-당산동(동부)_입찰견적-IBC디오빌_입찰견적-일산가좌_견적-일산가좌" xfId="3275"/>
    <cellStyle name="A_입찰견적(조경)-당산동(동부)_입찰견적-IBC디오빌_입찰견적-일산가좌_입찰견적-일산가좌" xfId="3276"/>
    <cellStyle name="A_입찰견적(조경)-당산동(동부)_입찰견적-광명경륜돔구장" xfId="3277"/>
    <cellStyle name="A_입찰견적(조경)-당산동(동부)_입찰견적-광명경륜돔구장_입찰견적-광명경륜돔구장" xfId="3278"/>
    <cellStyle name="A_입찰견적(조경)-당산동(동부)_입찰견적-광명경륜돔구장_입찰견적-부천중동역(식재)" xfId="3279"/>
    <cellStyle name="A_입찰견적(조경)-당산동(동부)_입찰견적-대우화성기산" xfId="3280"/>
    <cellStyle name="A_입찰견적(조경)-당산동(동부)_입찰견적-대우화성기산_입찰견적-일산가좌" xfId="3281"/>
    <cellStyle name="A_입찰견적(조경)-당산동(동부)_입찰견적-대우화성기산_입찰견적-일산가좌_견적-일산가좌" xfId="3282"/>
    <cellStyle name="A_입찰견적(조경)-당산동(동부)_입찰견적-대우화성기산_입찰견적-일산가좌_입찰견적-일산가좌" xfId="3283"/>
    <cellStyle name="A_입찰견적(조경)-당산동(동부)_입찰견적-방배센트레빌" xfId="3284"/>
    <cellStyle name="A_입찰견적(조경)-당산동(동부)_입찰견적-일산가좌" xfId="3285"/>
    <cellStyle name="A_입찰견적_대치대우아이빌3차" xfId="3286"/>
    <cellStyle name="A_입찰견적_대치대우아이빌3차_입찰견적-일산가좌" xfId="3287"/>
    <cellStyle name="A_입찰견적_대치대우아이빌3차_입찰견적-일산가좌_견적-일산가좌" xfId="3288"/>
    <cellStyle name="A_입찰견적_대치대우아이빌3차_입찰견적-일산가좌_입찰견적-일산가좌" xfId="3289"/>
    <cellStyle name="A_입찰견적-IBC디오빌" xfId="3290"/>
    <cellStyle name="A_입찰견적-IBC디오빌_입찰견적-일산가좌" xfId="3291"/>
    <cellStyle name="A_입찰견적-IBC디오빌_입찰견적-일산가좌_견적-일산가좌" xfId="3292"/>
    <cellStyle name="A_입찰견적-IBC디오빌_입찰견적-일산가좌_입찰견적-일산가좌" xfId="3293"/>
    <cellStyle name="A_입찰견적-가락동" xfId="3294"/>
    <cellStyle name="A_입찰견적-가락동_견적-일산가좌" xfId="3295"/>
    <cellStyle name="A_입찰견적-가락동_계약내역-불교기념관" xfId="3296"/>
    <cellStyle name="A_입찰견적-가락동_계약내역-불교기념관_Book1" xfId="3297"/>
    <cellStyle name="A_입찰견적-가락동_계약내역-불교기념관_견적-불교기념관" xfId="3298"/>
    <cellStyle name="A_입찰견적-가락동_대우서교동" xfId="3299"/>
    <cellStyle name="A_입찰견적-가락동_대우서교동_입찰견적-일산가좌" xfId="3300"/>
    <cellStyle name="A_입찰견적-가락동_대우서교동_입찰견적-일산가좌_견적-일산가좌" xfId="3301"/>
    <cellStyle name="A_입찰견적-가락동_대우서교동_입찰견적-일산가좌_입찰견적-일산가좌" xfId="3302"/>
    <cellStyle name="A_입찰견적-가락동_입찰견적_대치대우아이빌3차" xfId="3303"/>
    <cellStyle name="A_입찰견적-가락동_입찰견적_대치대우아이빌3차_입찰견적-일산가좌" xfId="3304"/>
    <cellStyle name="A_입찰견적-가락동_입찰견적_대치대우아이빌3차_입찰견적-일산가좌_견적-일산가좌" xfId="3305"/>
    <cellStyle name="A_입찰견적-가락동_입찰견적_대치대우아이빌3차_입찰견적-일산가좌_입찰견적-일산가좌" xfId="3306"/>
    <cellStyle name="A_입찰견적-가락동_입찰견적-IBC디오빌" xfId="3307"/>
    <cellStyle name="A_입찰견적-가락동_입찰견적-IBC디오빌_입찰견적-일산가좌" xfId="3308"/>
    <cellStyle name="A_입찰견적-가락동_입찰견적-IBC디오빌_입찰견적-일산가좌_견적-일산가좌" xfId="3309"/>
    <cellStyle name="A_입찰견적-가락동_입찰견적-IBC디오빌_입찰견적-일산가좌_입찰견적-일산가좌" xfId="3310"/>
    <cellStyle name="A_입찰견적-가락동_입찰견적-광명경륜돔구장" xfId="3311"/>
    <cellStyle name="A_입찰견적-가락동_입찰견적-광명경륜돔구장_입찰견적-광명경륜돔구장" xfId="3312"/>
    <cellStyle name="A_입찰견적-가락동_입찰견적-광명경륜돔구장_입찰견적-부천중동역(식재)" xfId="3313"/>
    <cellStyle name="A_입찰견적-가락동_입찰견적-대우화성기산" xfId="3314"/>
    <cellStyle name="A_입찰견적-가락동_입찰견적-대우화성기산_입찰견적-일산가좌" xfId="3315"/>
    <cellStyle name="A_입찰견적-가락동_입찰견적-대우화성기산_입찰견적-일산가좌_견적-일산가좌" xfId="3316"/>
    <cellStyle name="A_입찰견적-가락동_입찰견적-대우화성기산_입찰견적-일산가좌_입찰견적-일산가좌" xfId="3317"/>
    <cellStyle name="A_입찰견적-가락동_입찰견적-마북리" xfId="3318"/>
    <cellStyle name="A_입찰견적-가락동_입찰견적-마북리_견적-일산가좌" xfId="3319"/>
    <cellStyle name="A_입찰견적-가락동_입찰견적-마북리_계약내역-불교기념관" xfId="3320"/>
    <cellStyle name="A_입찰견적-가락동_입찰견적-마북리_계약내역-불교기념관_Book1" xfId="3321"/>
    <cellStyle name="A_입찰견적-가락동_입찰견적-마북리_계약내역-불교기념관_견적-불교기념관" xfId="3322"/>
    <cellStyle name="A_입찰견적-가락동_입찰견적-마북리_대우서교동" xfId="3323"/>
    <cellStyle name="A_입찰견적-가락동_입찰견적-마북리_대우서교동_입찰견적-일산가좌" xfId="3324"/>
    <cellStyle name="A_입찰견적-가락동_입찰견적-마북리_대우서교동_입찰견적-일산가좌_견적-일산가좌" xfId="3325"/>
    <cellStyle name="A_입찰견적-가락동_입찰견적-마북리_대우서교동_입찰견적-일산가좌_입찰견적-일산가좌" xfId="3326"/>
    <cellStyle name="A_입찰견적-가락동_입찰견적-마북리_입찰견적-IBC디오빌" xfId="3327"/>
    <cellStyle name="A_입찰견적-가락동_입찰견적-마북리_입찰견적-IBC디오빌_입찰견적-일산가좌" xfId="3328"/>
    <cellStyle name="A_입찰견적-가락동_입찰견적-마북리_입찰견적-IBC디오빌_입찰견적-일산가좌_견적-일산가좌" xfId="3329"/>
    <cellStyle name="A_입찰견적-가락동_입찰견적-마북리_입찰견적-IBC디오빌_입찰견적-일산가좌_입찰견적-일산가좌" xfId="3330"/>
    <cellStyle name="A_입찰견적-가락동_입찰견적-마북리_입찰견적-대우화성기산" xfId="3331"/>
    <cellStyle name="A_입찰견적-가락동_입찰견적-마북리_입찰견적-대우화성기산_입찰견적-일산가좌" xfId="3332"/>
    <cellStyle name="A_입찰견적-가락동_입찰견적-마북리_입찰견적-대우화성기산_입찰견적-일산가좌_견적-일산가좌" xfId="3333"/>
    <cellStyle name="A_입찰견적-가락동_입찰견적-마북리_입찰견적-대우화성기산_입찰견적-일산가좌_입찰견적-일산가좌" xfId="3334"/>
    <cellStyle name="A_입찰견적-가락동_입찰견적-마북리_입찰견적-일산가좌" xfId="3335"/>
    <cellStyle name="A_입찰견적-가락동_입찰견적-방배센트레빌" xfId="3336"/>
    <cellStyle name="A_입찰견적-가락동_입찰견적-일산가좌" xfId="3337"/>
    <cellStyle name="A_입찰견적-가락동_태영마복리입찰" xfId="3338"/>
    <cellStyle name="A_입찰견적-가락동_태영마복리입찰_견적-일산가좌" xfId="3339"/>
    <cellStyle name="A_입찰견적-가락동_태영마복리입찰_계약내역-불교기념관" xfId="3340"/>
    <cellStyle name="A_입찰견적-가락동_태영마복리입찰_계약내역-불교기념관_Book1" xfId="3341"/>
    <cellStyle name="A_입찰견적-가락동_태영마복리입찰_계약내역-불교기념관_견적-불교기념관" xfId="3342"/>
    <cellStyle name="A_입찰견적-가락동_태영마복리입찰_대우서교동" xfId="3343"/>
    <cellStyle name="A_입찰견적-가락동_태영마복리입찰_대우서교동_입찰견적-일산가좌" xfId="3344"/>
    <cellStyle name="A_입찰견적-가락동_태영마복리입찰_대우서교동_입찰견적-일산가좌_견적-일산가좌" xfId="3345"/>
    <cellStyle name="A_입찰견적-가락동_태영마복리입찰_대우서교동_입찰견적-일산가좌_입찰견적-일산가좌" xfId="3346"/>
    <cellStyle name="A_입찰견적-가락동_태영마복리입찰_입찰견적-IBC디오빌" xfId="3347"/>
    <cellStyle name="A_입찰견적-가락동_태영마복리입찰_입찰견적-IBC디오빌_입찰견적-일산가좌" xfId="3348"/>
    <cellStyle name="A_입찰견적-가락동_태영마복리입찰_입찰견적-IBC디오빌_입찰견적-일산가좌_견적-일산가좌" xfId="3349"/>
    <cellStyle name="A_입찰견적-가락동_태영마복리입찰_입찰견적-IBC디오빌_입찰견적-일산가좌_입찰견적-일산가좌" xfId="3350"/>
    <cellStyle name="A_입찰견적-가락동_태영마복리입찰_입찰견적-대우화성기산" xfId="3351"/>
    <cellStyle name="A_입찰견적-가락동_태영마복리입찰_입찰견적-대우화성기산_입찰견적-일산가좌" xfId="3352"/>
    <cellStyle name="A_입찰견적-가락동_태영마복리입찰_입찰견적-대우화성기산_입찰견적-일산가좌_견적-일산가좌" xfId="3353"/>
    <cellStyle name="A_입찰견적-가락동_태영마복리입찰_입찰견적-대우화성기산_입찰견적-일산가좌_입찰견적-일산가좌" xfId="3354"/>
    <cellStyle name="A_입찰견적-가락동_태영마복리입찰_입찰견적-일산가좌" xfId="3355"/>
    <cellStyle name="A_입찰견적-광명경륜돔구장" xfId="3356"/>
    <cellStyle name="A_입찰견적-광명경륜돔구장_입찰견적-광명경륜돔구장" xfId="3357"/>
    <cellStyle name="A_입찰견적-광명경륜돔구장_입찰견적-부천중동역(식재)" xfId="3358"/>
    <cellStyle name="A_입찰견적-대우화성기산" xfId="3359"/>
    <cellStyle name="A_입찰견적-대우화성기산_입찰견적-일산가좌" xfId="3360"/>
    <cellStyle name="A_입찰견적-대우화성기산_입찰견적-일산가좌_견적-일산가좌" xfId="3361"/>
    <cellStyle name="A_입찰견적-대우화성기산_입찰견적-일산가좌_입찰견적-일산가좌" xfId="3362"/>
    <cellStyle name="A_입찰견적-마북리" xfId="3363"/>
    <cellStyle name="A_입찰견적-마북리_견적-일산가좌" xfId="3364"/>
    <cellStyle name="A_입찰견적-마북리_계약내역-불교기념관" xfId="3365"/>
    <cellStyle name="A_입찰견적-마북리_계약내역-불교기념관_Book1" xfId="3366"/>
    <cellStyle name="A_입찰견적-마북리_계약내역-불교기념관_견적-불교기념관" xfId="3367"/>
    <cellStyle name="A_입찰견적-마북리_대우서교동" xfId="3368"/>
    <cellStyle name="A_입찰견적-마북리_대우서교동_입찰견적-일산가좌" xfId="3369"/>
    <cellStyle name="A_입찰견적-마북리_대우서교동_입찰견적-일산가좌_견적-일산가좌" xfId="3370"/>
    <cellStyle name="A_입찰견적-마북리_대우서교동_입찰견적-일산가좌_입찰견적-일산가좌" xfId="3371"/>
    <cellStyle name="A_입찰견적-마북리_입찰견적-IBC디오빌" xfId="3372"/>
    <cellStyle name="A_입찰견적-마북리_입찰견적-IBC디오빌_입찰견적-일산가좌" xfId="3373"/>
    <cellStyle name="A_입찰견적-마북리_입찰견적-IBC디오빌_입찰견적-일산가좌_견적-일산가좌" xfId="3374"/>
    <cellStyle name="A_입찰견적-마북리_입찰견적-IBC디오빌_입찰견적-일산가좌_입찰견적-일산가좌" xfId="3375"/>
    <cellStyle name="A_입찰견적-마북리_입찰견적-대우화성기산" xfId="3376"/>
    <cellStyle name="A_입찰견적-마북리_입찰견적-대우화성기산_입찰견적-일산가좌" xfId="3377"/>
    <cellStyle name="A_입찰견적-마북리_입찰견적-대우화성기산_입찰견적-일산가좌_견적-일산가좌" xfId="3378"/>
    <cellStyle name="A_입찰견적-마북리_입찰견적-대우화성기산_입찰견적-일산가좌_입찰견적-일산가좌" xfId="3379"/>
    <cellStyle name="A_입찰견적-마북리_입찰견적-일산가좌" xfId="3380"/>
    <cellStyle name="A_입찰견적-방배센트레빌" xfId="3381"/>
    <cellStyle name="A_입찰견적-일산가좌" xfId="3382"/>
    <cellStyle name="A_태영마복리입찰" xfId="3383"/>
    <cellStyle name="A_태영마복리입찰_견적-일산가좌" xfId="3384"/>
    <cellStyle name="A_태영마복리입찰_계약내역-불교기념관" xfId="3385"/>
    <cellStyle name="A_태영마복리입찰_계약내역-불교기념관_Book1" xfId="3386"/>
    <cellStyle name="A_태영마복리입찰_계약내역-불교기념관_견적-불교기념관" xfId="3387"/>
    <cellStyle name="A_태영마복리입찰_대우서교동" xfId="3388"/>
    <cellStyle name="A_태영마복리입찰_대우서교동_입찰견적-일산가좌" xfId="3389"/>
    <cellStyle name="A_태영마복리입찰_대우서교동_입찰견적-일산가좌_견적-일산가좌" xfId="3390"/>
    <cellStyle name="A_태영마복리입찰_대우서교동_입찰견적-일산가좌_입찰견적-일산가좌" xfId="3391"/>
    <cellStyle name="A_태영마복리입찰_입찰견적-IBC디오빌" xfId="3392"/>
    <cellStyle name="A_태영마복리입찰_입찰견적-IBC디오빌_입찰견적-일산가좌" xfId="3393"/>
    <cellStyle name="A_태영마복리입찰_입찰견적-IBC디오빌_입찰견적-일산가좌_견적-일산가좌" xfId="3394"/>
    <cellStyle name="A_태영마복리입찰_입찰견적-IBC디오빌_입찰견적-일산가좌_입찰견적-일산가좌" xfId="3395"/>
    <cellStyle name="A_태영마복리입찰_입찰견적-대우화성기산" xfId="3396"/>
    <cellStyle name="A_태영마복리입찰_입찰견적-대우화성기산_입찰견적-일산가좌" xfId="3397"/>
    <cellStyle name="A_태영마복리입찰_입찰견적-대우화성기산_입찰견적-일산가좌_견적-일산가좌" xfId="3398"/>
    <cellStyle name="A_태영마복리입찰_입찰견적-대우화성기산_입찰견적-일산가좌_입찰견적-일산가좌" xfId="3399"/>
    <cellStyle name="A_태영마복리입찰_입찰견적-일산가좌" xfId="3400"/>
    <cellStyle name="A_토목내역서" xfId="3401"/>
    <cellStyle name="A_토목내역서_견적-일산가좌" xfId="3402"/>
    <cellStyle name="A_토목내역서_계약내역-가락동" xfId="3403"/>
    <cellStyle name="A_토목내역서_계약내역-가락동_Book1" xfId="3404"/>
    <cellStyle name="A_토목내역서_계약내역-가락동_견적-불교기념관" xfId="3405"/>
    <cellStyle name="A_토목내역서_계약내역-불교기념관" xfId="3406"/>
    <cellStyle name="A_토목내역서_계약내역-불교기념관_Book1" xfId="3407"/>
    <cellStyle name="A_토목내역서_계약내역-불교기념관_견적-불교기념관" xfId="3408"/>
    <cellStyle name="A_토목내역서_당산동동부아파트" xfId="3409"/>
    <cellStyle name="A_토목내역서_당산동동부아파트_계약내역-불교기념관" xfId="3410"/>
    <cellStyle name="A_토목내역서_당산동동부아파트_계약내역-불교기념관_Book1" xfId="3411"/>
    <cellStyle name="A_토목내역서_당산동동부아파트_계약내역-불교기념관_견적-불교기념관" xfId="3412"/>
    <cellStyle name="A_토목내역서_당산동동부아파트_입찰견적-방배센트레빌" xfId="3413"/>
    <cellStyle name="A_토목내역서_대우서교동" xfId="3414"/>
    <cellStyle name="A_토목내역서_대우서교동_입찰견적-일산가좌" xfId="3415"/>
    <cellStyle name="A_토목내역서_대우서교동_입찰견적-일산가좌_견적-일산가좌" xfId="3416"/>
    <cellStyle name="A_토목내역서_대우서교동_입찰견적-일산가좌_입찰견적-일산가좌" xfId="3417"/>
    <cellStyle name="A_토목내역서_입찰견적(놀이시설)-상봉동" xfId="3418"/>
    <cellStyle name="A_토목내역서_입찰견적(놀이시설)-상봉동_견적-일산가좌" xfId="3419"/>
    <cellStyle name="A_토목내역서_입찰견적(놀이시설)-상봉동_계약내역-불교기념관" xfId="3420"/>
    <cellStyle name="A_토목내역서_입찰견적(놀이시설)-상봉동_계약내역-불교기념관_Book1" xfId="3421"/>
    <cellStyle name="A_토목내역서_입찰견적(놀이시설)-상봉동_계약내역-불교기념관_견적-불교기념관" xfId="3422"/>
    <cellStyle name="A_토목내역서_입찰견적(놀이시설)-상봉동_대우서교동" xfId="3423"/>
    <cellStyle name="A_토목내역서_입찰견적(놀이시설)-상봉동_대우서교동_입찰견적-일산가좌" xfId="3424"/>
    <cellStyle name="A_토목내역서_입찰견적(놀이시설)-상봉동_대우서교동_입찰견적-일산가좌_견적-일산가좌" xfId="3425"/>
    <cellStyle name="A_토목내역서_입찰견적(놀이시설)-상봉동_대우서교동_입찰견적-일산가좌_입찰견적-일산가좌" xfId="3426"/>
    <cellStyle name="A_토목내역서_입찰견적(놀이시설)-상봉동_입찰견적_대치대우아이빌3차" xfId="3427"/>
    <cellStyle name="A_토목내역서_입찰견적(놀이시설)-상봉동_입찰견적_대치대우아이빌3차_입찰견적-일산가좌" xfId="3428"/>
    <cellStyle name="A_토목내역서_입찰견적(놀이시설)-상봉동_입찰견적_대치대우아이빌3차_입찰견적-일산가좌_견적-일산가좌" xfId="3429"/>
    <cellStyle name="A_토목내역서_입찰견적(놀이시설)-상봉동_입찰견적_대치대우아이빌3차_입찰견적-일산가좌_입찰견적-일산가좌" xfId="3430"/>
    <cellStyle name="A_토목내역서_입찰견적(놀이시설)-상봉동_입찰견적-IBC디오빌" xfId="3431"/>
    <cellStyle name="A_토목내역서_입찰견적(놀이시설)-상봉동_입찰견적-IBC디오빌_입찰견적-일산가좌" xfId="3432"/>
    <cellStyle name="A_토목내역서_입찰견적(놀이시설)-상봉동_입찰견적-IBC디오빌_입찰견적-일산가좌_견적-일산가좌" xfId="3433"/>
    <cellStyle name="A_토목내역서_입찰견적(놀이시설)-상봉동_입찰견적-IBC디오빌_입찰견적-일산가좌_입찰견적-일산가좌" xfId="3434"/>
    <cellStyle name="A_토목내역서_입찰견적(놀이시설)-상봉동_입찰견적-광명경륜돔구장" xfId="3435"/>
    <cellStyle name="A_토목내역서_입찰견적(놀이시설)-상봉동_입찰견적-광명경륜돔구장_입찰견적-광명경륜돔구장" xfId="3436"/>
    <cellStyle name="A_토목내역서_입찰견적(놀이시설)-상봉동_입찰견적-광명경륜돔구장_입찰견적-부천중동역(식재)" xfId="3437"/>
    <cellStyle name="A_토목내역서_입찰견적(놀이시설)-상봉동_입찰견적-대우화성기산" xfId="3438"/>
    <cellStyle name="A_토목내역서_입찰견적(놀이시설)-상봉동_입찰견적-대우화성기산_입찰견적-일산가좌" xfId="3439"/>
    <cellStyle name="A_토목내역서_입찰견적(놀이시설)-상봉동_입찰견적-대우화성기산_입찰견적-일산가좌_견적-일산가좌" xfId="3440"/>
    <cellStyle name="A_토목내역서_입찰견적(놀이시설)-상봉동_입찰견적-대우화성기산_입찰견적-일산가좌_입찰견적-일산가좌" xfId="3441"/>
    <cellStyle name="A_토목내역서_입찰견적(놀이시설)-상봉동_입찰견적-방배센트레빌" xfId="3442"/>
    <cellStyle name="A_토목내역서_입찰견적(놀이시설)-상봉동_입찰견적-일산가좌" xfId="3443"/>
    <cellStyle name="A_토목내역서_입찰견적(조경)-당산동(동부)" xfId="3444"/>
    <cellStyle name="A_토목내역서_입찰견적(조경)-당산동(동부)_견적-일산가좌" xfId="3445"/>
    <cellStyle name="A_토목내역서_입찰견적(조경)-당산동(동부)_계약내역-불교기념관" xfId="3446"/>
    <cellStyle name="A_토목내역서_입찰견적(조경)-당산동(동부)_계약내역-불교기념관_Book1" xfId="3447"/>
    <cellStyle name="A_토목내역서_입찰견적(조경)-당산동(동부)_계약내역-불교기념관_견적-불교기념관" xfId="3448"/>
    <cellStyle name="A_토목내역서_입찰견적(조경)-당산동(동부)_대우서교동" xfId="3449"/>
    <cellStyle name="A_토목내역서_입찰견적(조경)-당산동(동부)_대우서교동_입찰견적-일산가좌" xfId="3450"/>
    <cellStyle name="A_토목내역서_입찰견적(조경)-당산동(동부)_대우서교동_입찰견적-일산가좌_견적-일산가좌" xfId="3451"/>
    <cellStyle name="A_토목내역서_입찰견적(조경)-당산동(동부)_대우서교동_입찰견적-일산가좌_입찰견적-일산가좌" xfId="3452"/>
    <cellStyle name="A_토목내역서_입찰견적(조경)-당산동(동부)_입찰견적_대치대우아이빌3차" xfId="3453"/>
    <cellStyle name="A_토목내역서_입찰견적(조경)-당산동(동부)_입찰견적_대치대우아이빌3차_입찰견적-일산가좌" xfId="3454"/>
    <cellStyle name="A_토목내역서_입찰견적(조경)-당산동(동부)_입찰견적_대치대우아이빌3차_입찰견적-일산가좌_견적-일산가좌" xfId="3455"/>
    <cellStyle name="A_토목내역서_입찰견적(조경)-당산동(동부)_입찰견적_대치대우아이빌3차_입찰견적-일산가좌_입찰견적-일산가좌" xfId="3456"/>
    <cellStyle name="A_토목내역서_입찰견적(조경)-당산동(동부)_입찰견적-IBC디오빌" xfId="3457"/>
    <cellStyle name="A_토목내역서_입찰견적(조경)-당산동(동부)_입찰견적-IBC디오빌_입찰견적-일산가좌" xfId="3458"/>
    <cellStyle name="A_토목내역서_입찰견적(조경)-당산동(동부)_입찰견적-IBC디오빌_입찰견적-일산가좌_견적-일산가좌" xfId="3459"/>
    <cellStyle name="A_토목내역서_입찰견적(조경)-당산동(동부)_입찰견적-IBC디오빌_입찰견적-일산가좌_입찰견적-일산가좌" xfId="3460"/>
    <cellStyle name="A_토목내역서_입찰견적(조경)-당산동(동부)_입찰견적-광명경륜돔구장" xfId="3461"/>
    <cellStyle name="A_토목내역서_입찰견적(조경)-당산동(동부)_입찰견적-광명경륜돔구장_입찰견적-광명경륜돔구장" xfId="3462"/>
    <cellStyle name="A_토목내역서_입찰견적(조경)-당산동(동부)_입찰견적-광명경륜돔구장_입찰견적-부천중동역(식재)" xfId="3463"/>
    <cellStyle name="A_토목내역서_입찰견적(조경)-당산동(동부)_입찰견적-대우화성기산" xfId="3464"/>
    <cellStyle name="A_토목내역서_입찰견적(조경)-당산동(동부)_입찰견적-대우화성기산_입찰견적-일산가좌" xfId="3465"/>
    <cellStyle name="A_토목내역서_입찰견적(조경)-당산동(동부)_입찰견적-대우화성기산_입찰견적-일산가좌_견적-일산가좌" xfId="3466"/>
    <cellStyle name="A_토목내역서_입찰견적(조경)-당산동(동부)_입찰견적-대우화성기산_입찰견적-일산가좌_입찰견적-일산가좌" xfId="3467"/>
    <cellStyle name="A_토목내역서_입찰견적(조경)-당산동(동부)_입찰견적-방배센트레빌" xfId="3468"/>
    <cellStyle name="A_토목내역서_입찰견적(조경)-당산동(동부)_입찰견적-일산가좌" xfId="3469"/>
    <cellStyle name="A_토목내역서_입찰견적_대치대우아이빌3차" xfId="3470"/>
    <cellStyle name="A_토목내역서_입찰견적_대치대우아이빌3차_입찰견적-일산가좌" xfId="3471"/>
    <cellStyle name="A_토목내역서_입찰견적_대치대우아이빌3차_입찰견적-일산가좌_견적-일산가좌" xfId="3472"/>
    <cellStyle name="A_토목내역서_입찰견적_대치대우아이빌3차_입찰견적-일산가좌_입찰견적-일산가좌" xfId="3473"/>
    <cellStyle name="A_토목내역서_입찰견적-IBC디오빌" xfId="3474"/>
    <cellStyle name="A_토목내역서_입찰견적-IBC디오빌_입찰견적-일산가좌" xfId="3475"/>
    <cellStyle name="A_토목내역서_입찰견적-IBC디오빌_입찰견적-일산가좌_견적-일산가좌" xfId="3476"/>
    <cellStyle name="A_토목내역서_입찰견적-IBC디오빌_입찰견적-일산가좌_입찰견적-일산가좌" xfId="3477"/>
    <cellStyle name="A_토목내역서_입찰견적-가락동" xfId="3478"/>
    <cellStyle name="A_토목내역서_입찰견적-가락동_견적-일산가좌" xfId="3479"/>
    <cellStyle name="A_토목내역서_입찰견적-가락동_계약내역-불교기념관" xfId="3480"/>
    <cellStyle name="A_토목내역서_입찰견적-가락동_계약내역-불교기념관_Book1" xfId="3481"/>
    <cellStyle name="A_토목내역서_입찰견적-가락동_계약내역-불교기념관_견적-불교기념관" xfId="3482"/>
    <cellStyle name="A_토목내역서_입찰견적-가락동_대우서교동" xfId="3483"/>
    <cellStyle name="A_토목내역서_입찰견적-가락동_대우서교동_입찰견적-일산가좌" xfId="3484"/>
    <cellStyle name="A_토목내역서_입찰견적-가락동_대우서교동_입찰견적-일산가좌_견적-일산가좌" xfId="3485"/>
    <cellStyle name="A_토목내역서_입찰견적-가락동_대우서교동_입찰견적-일산가좌_입찰견적-일산가좌" xfId="3486"/>
    <cellStyle name="A_토목내역서_입찰견적-가락동_입찰견적_대치대우아이빌3차" xfId="3487"/>
    <cellStyle name="A_토목내역서_입찰견적-가락동_입찰견적_대치대우아이빌3차_입찰견적-일산가좌" xfId="3488"/>
    <cellStyle name="A_토목내역서_입찰견적-가락동_입찰견적_대치대우아이빌3차_입찰견적-일산가좌_견적-일산가좌" xfId="3489"/>
    <cellStyle name="A_토목내역서_입찰견적-가락동_입찰견적_대치대우아이빌3차_입찰견적-일산가좌_입찰견적-일산가좌" xfId="3490"/>
    <cellStyle name="A_토목내역서_입찰견적-가락동_입찰견적-IBC디오빌" xfId="3491"/>
    <cellStyle name="A_토목내역서_입찰견적-가락동_입찰견적-IBC디오빌_입찰견적-일산가좌" xfId="3492"/>
    <cellStyle name="A_토목내역서_입찰견적-가락동_입찰견적-IBC디오빌_입찰견적-일산가좌_견적-일산가좌" xfId="3493"/>
    <cellStyle name="A_토목내역서_입찰견적-가락동_입찰견적-IBC디오빌_입찰견적-일산가좌_입찰견적-일산가좌" xfId="3494"/>
    <cellStyle name="A_토목내역서_입찰견적-가락동_입찰견적-광명경륜돔구장" xfId="3495"/>
    <cellStyle name="A_토목내역서_입찰견적-가락동_입찰견적-광명경륜돔구장_입찰견적-광명경륜돔구장" xfId="3496"/>
    <cellStyle name="A_토목내역서_입찰견적-가락동_입찰견적-광명경륜돔구장_입찰견적-부천중동역(식재)" xfId="3497"/>
    <cellStyle name="A_토목내역서_입찰견적-가락동_입찰견적-대우화성기산" xfId="3498"/>
    <cellStyle name="A_토목내역서_입찰견적-가락동_입찰견적-대우화성기산_입찰견적-일산가좌" xfId="3499"/>
    <cellStyle name="A_토목내역서_입찰견적-가락동_입찰견적-대우화성기산_입찰견적-일산가좌_견적-일산가좌" xfId="3500"/>
    <cellStyle name="A_토목내역서_입찰견적-가락동_입찰견적-대우화성기산_입찰견적-일산가좌_입찰견적-일산가좌" xfId="3501"/>
    <cellStyle name="A_토목내역서_입찰견적-가락동_입찰견적-마북리" xfId="3502"/>
    <cellStyle name="A_토목내역서_입찰견적-가락동_입찰견적-마북리_견적-일산가좌" xfId="3503"/>
    <cellStyle name="A_토목내역서_입찰견적-가락동_입찰견적-마북리_계약내역-불교기념관" xfId="3504"/>
    <cellStyle name="A_토목내역서_입찰견적-가락동_입찰견적-마북리_계약내역-불교기념관_Book1" xfId="3505"/>
    <cellStyle name="A_토목내역서_입찰견적-가락동_입찰견적-마북리_계약내역-불교기념관_견적-불교기념관" xfId="3506"/>
    <cellStyle name="A_토목내역서_입찰견적-가락동_입찰견적-마북리_대우서교동" xfId="3507"/>
    <cellStyle name="A_토목내역서_입찰견적-가락동_입찰견적-마북리_대우서교동_입찰견적-일산가좌" xfId="3508"/>
    <cellStyle name="A_토목내역서_입찰견적-가락동_입찰견적-마북리_대우서교동_입찰견적-일산가좌_견적-일산가좌" xfId="3509"/>
    <cellStyle name="A_토목내역서_입찰견적-가락동_입찰견적-마북리_대우서교동_입찰견적-일산가좌_입찰견적-일산가좌" xfId="3510"/>
    <cellStyle name="A_토목내역서_입찰견적-가락동_입찰견적-마북리_입찰견적-IBC디오빌" xfId="3511"/>
    <cellStyle name="A_토목내역서_입찰견적-가락동_입찰견적-마북리_입찰견적-IBC디오빌_입찰견적-일산가좌" xfId="3512"/>
    <cellStyle name="A_토목내역서_입찰견적-가락동_입찰견적-마북리_입찰견적-IBC디오빌_입찰견적-일산가좌_견적-일산가좌" xfId="3513"/>
    <cellStyle name="A_토목내역서_입찰견적-가락동_입찰견적-마북리_입찰견적-IBC디오빌_입찰견적-일산가좌_입찰견적-일산가좌" xfId="3514"/>
    <cellStyle name="A_토목내역서_입찰견적-가락동_입찰견적-마북리_입찰견적-대우화성기산" xfId="3515"/>
    <cellStyle name="A_토목내역서_입찰견적-가락동_입찰견적-마북리_입찰견적-대우화성기산_입찰견적-일산가좌" xfId="3516"/>
    <cellStyle name="A_토목내역서_입찰견적-가락동_입찰견적-마북리_입찰견적-대우화성기산_입찰견적-일산가좌_견적-일산가좌" xfId="3517"/>
    <cellStyle name="A_토목내역서_입찰견적-가락동_입찰견적-마북리_입찰견적-대우화성기산_입찰견적-일산가좌_입찰견적-일산가좌" xfId="3518"/>
    <cellStyle name="A_토목내역서_입찰견적-가락동_입찰견적-마북리_입찰견적-일산가좌" xfId="3519"/>
    <cellStyle name="A_토목내역서_입찰견적-가락동_입찰견적-방배센트레빌" xfId="3520"/>
    <cellStyle name="A_토목내역서_입찰견적-가락동_입찰견적-일산가좌" xfId="3521"/>
    <cellStyle name="A_토목내역서_입찰견적-가락동_태영마복리입찰" xfId="3522"/>
    <cellStyle name="A_토목내역서_입찰견적-가락동_태영마복리입찰_견적-일산가좌" xfId="3523"/>
    <cellStyle name="A_토목내역서_입찰견적-가락동_태영마복리입찰_계약내역-불교기념관" xfId="3524"/>
    <cellStyle name="A_토목내역서_입찰견적-가락동_태영마복리입찰_계약내역-불교기념관_Book1" xfId="3525"/>
    <cellStyle name="A_토목내역서_입찰견적-가락동_태영마복리입찰_계약내역-불교기념관_견적-불교기념관" xfId="3526"/>
    <cellStyle name="A_토목내역서_입찰견적-가락동_태영마복리입찰_대우서교동" xfId="3527"/>
    <cellStyle name="A_토목내역서_입찰견적-가락동_태영마복리입찰_대우서교동_입찰견적-일산가좌" xfId="3528"/>
    <cellStyle name="A_토목내역서_입찰견적-가락동_태영마복리입찰_대우서교동_입찰견적-일산가좌_견적-일산가좌" xfId="3529"/>
    <cellStyle name="A_토목내역서_입찰견적-가락동_태영마복리입찰_대우서교동_입찰견적-일산가좌_입찰견적-일산가좌" xfId="3530"/>
    <cellStyle name="A_토목내역서_입찰견적-가락동_태영마복리입찰_입찰견적-IBC디오빌" xfId="3531"/>
    <cellStyle name="A_토목내역서_입찰견적-가락동_태영마복리입찰_입찰견적-IBC디오빌_입찰견적-일산가좌" xfId="3532"/>
    <cellStyle name="A_토목내역서_입찰견적-가락동_태영마복리입찰_입찰견적-IBC디오빌_입찰견적-일산가좌_견적-일산가좌" xfId="3533"/>
    <cellStyle name="A_토목내역서_입찰견적-가락동_태영마복리입찰_입찰견적-IBC디오빌_입찰견적-일산가좌_입찰견적-일산가좌" xfId="3534"/>
    <cellStyle name="A_토목내역서_입찰견적-가락동_태영마복리입찰_입찰견적-대우화성기산" xfId="3535"/>
    <cellStyle name="A_토목내역서_입찰견적-가락동_태영마복리입찰_입찰견적-대우화성기산_입찰견적-일산가좌" xfId="3536"/>
    <cellStyle name="A_토목내역서_입찰견적-가락동_태영마복리입찰_입찰견적-대우화성기산_입찰견적-일산가좌_견적-일산가좌" xfId="3537"/>
    <cellStyle name="A_토목내역서_입찰견적-가락동_태영마복리입찰_입찰견적-대우화성기산_입찰견적-일산가좌_입찰견적-일산가좌" xfId="3538"/>
    <cellStyle name="A_토목내역서_입찰견적-가락동_태영마복리입찰_입찰견적-일산가좌" xfId="3539"/>
    <cellStyle name="A_토목내역서_입찰견적-광명경륜돔구장" xfId="3540"/>
    <cellStyle name="A_토목내역서_입찰견적-광명경륜돔구장_입찰견적-광명경륜돔구장" xfId="3541"/>
    <cellStyle name="A_토목내역서_입찰견적-광명경륜돔구장_입찰견적-부천중동역(식재)" xfId="3542"/>
    <cellStyle name="A_토목내역서_입찰견적-대우화성기산" xfId="3543"/>
    <cellStyle name="A_토목내역서_입찰견적-대우화성기산_입찰견적-일산가좌" xfId="3544"/>
    <cellStyle name="A_토목내역서_입찰견적-대우화성기산_입찰견적-일산가좌_견적-일산가좌" xfId="3545"/>
    <cellStyle name="A_토목내역서_입찰견적-대우화성기산_입찰견적-일산가좌_입찰견적-일산가좌" xfId="3546"/>
    <cellStyle name="A_토목내역서_입찰견적-마북리" xfId="3547"/>
    <cellStyle name="A_토목내역서_입찰견적-마북리_견적-일산가좌" xfId="3548"/>
    <cellStyle name="A_토목내역서_입찰견적-마북리_계약내역-불교기념관" xfId="3549"/>
    <cellStyle name="A_토목내역서_입찰견적-마북리_계약내역-불교기념관_Book1" xfId="3550"/>
    <cellStyle name="A_토목내역서_입찰견적-마북리_계약내역-불교기념관_견적-불교기념관" xfId="3551"/>
    <cellStyle name="A_토목내역서_입찰견적-마북리_대우서교동" xfId="3552"/>
    <cellStyle name="A_토목내역서_입찰견적-마북리_대우서교동_입찰견적-일산가좌" xfId="3553"/>
    <cellStyle name="A_토목내역서_입찰견적-마북리_대우서교동_입찰견적-일산가좌_견적-일산가좌" xfId="3554"/>
    <cellStyle name="A_토목내역서_입찰견적-마북리_대우서교동_입찰견적-일산가좌_입찰견적-일산가좌" xfId="3555"/>
    <cellStyle name="A_토목내역서_입찰견적-마북리_입찰견적-IBC디오빌" xfId="3556"/>
    <cellStyle name="A_토목내역서_입찰견적-마북리_입찰견적-IBC디오빌_입찰견적-일산가좌" xfId="3557"/>
    <cellStyle name="A_토목내역서_입찰견적-마북리_입찰견적-IBC디오빌_입찰견적-일산가좌_견적-일산가좌" xfId="3558"/>
    <cellStyle name="A_토목내역서_입찰견적-마북리_입찰견적-IBC디오빌_입찰견적-일산가좌_입찰견적-일산가좌" xfId="3559"/>
    <cellStyle name="A_토목내역서_입찰견적-마북리_입찰견적-대우화성기산" xfId="3560"/>
    <cellStyle name="A_토목내역서_입찰견적-마북리_입찰견적-대우화성기산_입찰견적-일산가좌" xfId="3561"/>
    <cellStyle name="A_토목내역서_입찰견적-마북리_입찰견적-대우화성기산_입찰견적-일산가좌_견적-일산가좌" xfId="3562"/>
    <cellStyle name="A_토목내역서_입찰견적-마북리_입찰견적-대우화성기산_입찰견적-일산가좌_입찰견적-일산가좌" xfId="3563"/>
    <cellStyle name="A_토목내역서_입찰견적-마북리_입찰견적-일산가좌" xfId="3564"/>
    <cellStyle name="A_토목내역서_입찰견적-방배센트레빌" xfId="3565"/>
    <cellStyle name="A_토목내역서_입찰견적-일산가좌" xfId="3566"/>
    <cellStyle name="A_토목내역서_태영마복리입찰" xfId="3567"/>
    <cellStyle name="A_토목내역서_태영마복리입찰_견적-일산가좌" xfId="3568"/>
    <cellStyle name="A_토목내역서_태영마복리입찰_계약내역-불교기념관" xfId="3569"/>
    <cellStyle name="A_토목내역서_태영마복리입찰_계약내역-불교기념관_Book1" xfId="3570"/>
    <cellStyle name="A_토목내역서_태영마복리입찰_계약내역-불교기념관_견적-불교기념관" xfId="3571"/>
    <cellStyle name="A_토목내역서_태영마복리입찰_대우서교동" xfId="3572"/>
    <cellStyle name="A_토목내역서_태영마복리입찰_대우서교동_입찰견적-일산가좌" xfId="3573"/>
    <cellStyle name="A_토목내역서_태영마복리입찰_대우서교동_입찰견적-일산가좌_견적-일산가좌" xfId="3574"/>
    <cellStyle name="A_토목내역서_태영마복리입찰_대우서교동_입찰견적-일산가좌_입찰견적-일산가좌" xfId="3575"/>
    <cellStyle name="A_토목내역서_태영마복리입찰_입찰견적-IBC디오빌" xfId="3576"/>
    <cellStyle name="A_토목내역서_태영마복리입찰_입찰견적-IBC디오빌_입찰견적-일산가좌" xfId="3577"/>
    <cellStyle name="A_토목내역서_태영마복리입찰_입찰견적-IBC디오빌_입찰견적-일산가좌_견적-일산가좌" xfId="3578"/>
    <cellStyle name="A_토목내역서_태영마복리입찰_입찰견적-IBC디오빌_입찰견적-일산가좌_입찰견적-일산가좌" xfId="3579"/>
    <cellStyle name="A_토목내역서_태영마복리입찰_입찰견적-대우화성기산" xfId="3580"/>
    <cellStyle name="A_토목내역서_태영마복리입찰_입찰견적-대우화성기산_입찰견적-일산가좌" xfId="3581"/>
    <cellStyle name="A_토목내역서_태영마복리입찰_입찰견적-대우화성기산_입찰견적-일산가좌_견적-일산가좌" xfId="3582"/>
    <cellStyle name="A_토목내역서_태영마복리입찰_입찰견적-대우화성기산_입찰견적-일산가좌_입찰견적-일산가좌" xfId="3583"/>
    <cellStyle name="A_토목내역서_태영마복리입찰_입찰견적-일산가좌" xfId="3584"/>
    <cellStyle name="A¨­￠￢￠O [0]_INQUIRY ￠?￥i¨u¡AAⓒ￢Aⓒª " xfId="1116"/>
    <cellStyle name="A¨­￠￢￠O_INQUIRY ￠?￥i¨u¡AAⓒ￢Aⓒª " xfId="1117"/>
    <cellStyle name="Aⓒ­" xfId="3585"/>
    <cellStyle name="Ae" xfId="3586"/>
    <cellStyle name="Aee­ " xfId="3587"/>
    <cellStyle name="AeE­ [0]_  A¾  CO  " xfId="1118"/>
    <cellStyle name="ÅëÈ­ [0]_¸ÅÃâ" xfId="3588"/>
    <cellStyle name="AeE­ [0]_°u¸RC×¸n_¾÷A¾º° " xfId="1119"/>
    <cellStyle name="ÅëÈ­ [0]_½Ç¿¹PL " xfId="2479"/>
    <cellStyle name="AeE­ [0]_¾÷A¾º° " xfId="2480"/>
    <cellStyle name="ÅëÈ­ [0]_¾÷Á¾º° " xfId="2481"/>
    <cellStyle name="AeE­ [0]_10¿u2AO " xfId="2482"/>
    <cellStyle name="ÅëÈ­ [0]_10¿ù2ÁÖ " xfId="2483"/>
    <cellStyle name="AeE­ [0]_A|A¶1ºI1°u CoE² " xfId="2484"/>
    <cellStyle name="ÅëÈ­ [0]_Á¦Á¶1ºÎ1°ú ÇöÈ² " xfId="2485"/>
    <cellStyle name="AeE­ [0]_AoAUAy°eC￥ " xfId="2486"/>
    <cellStyle name="ÅëÈ­ [0]_ÅõÀÚÁý°èÇ¥ " xfId="2487"/>
    <cellStyle name="AeE­ [0]_C￥Ao_AoAUAy°eC￥ " xfId="2488"/>
    <cellStyle name="ÅëÈ­ [0]_Ç¥Áö_ÅõÀÚÁý°èÇ¥ " xfId="2489"/>
    <cellStyle name="AeE­ [0]_INQUIRY ¿μ¾÷AßAø " xfId="1120"/>
    <cellStyle name="ÅëÈ­ [0]_laroux" xfId="3589"/>
    <cellStyle name="AeE­ [0]_laroux_2" xfId="2490"/>
    <cellStyle name="ÅëÈ­ [0]_laroux_2" xfId="2491"/>
    <cellStyle name="AeE­ [0]_º≫¼± ±æ¾i±uºI ¼o·R Ay°eC￥ " xfId="3590"/>
    <cellStyle name="Aee­ _2005년학교숲" xfId="9936"/>
    <cellStyle name="AeE­_  A¾  CO  " xfId="1121"/>
    <cellStyle name="ÅëÈ­_¸ÅÃâ" xfId="3591"/>
    <cellStyle name="AeE­_°u¸RC×¸n_¾÷A¾º° " xfId="1122"/>
    <cellStyle name="ÅëÈ­_½Ç¿¹PL " xfId="2492"/>
    <cellStyle name="AeE­_¾÷A¾º° " xfId="2493"/>
    <cellStyle name="ÅëÈ­_¾÷Á¾º° " xfId="2494"/>
    <cellStyle name="AeE­_10¿u2AO " xfId="2495"/>
    <cellStyle name="ÅëÈ­_10¿ù2ÁÖ " xfId="2496"/>
    <cellStyle name="AeE­_A|A¶1ºI1°u CoE² " xfId="2497"/>
    <cellStyle name="ÅëÈ­_Á¦Á¶1ºÎ1°ú ÇöÈ² " xfId="2498"/>
    <cellStyle name="AeE­_AoAUAy°eC￥ " xfId="2499"/>
    <cellStyle name="ÅëÈ­_ÅõÀÚÁý°èÇ¥ " xfId="2500"/>
    <cellStyle name="AeE­_C￥Ao_AoAUAy°eC￥ " xfId="2501"/>
    <cellStyle name="ÅëÈ­_Ç¥Áö_ÅõÀÚÁý°èÇ¥ " xfId="2502"/>
    <cellStyle name="AeE­_INQUIRY ¿μ¾÷AßAø " xfId="1123"/>
    <cellStyle name="ÅëÈ­_laroux" xfId="3592"/>
    <cellStyle name="AeE­_laroux_2" xfId="2503"/>
    <cellStyle name="ÅëÈ­_laroux_2" xfId="2504"/>
    <cellStyle name="AeE­_º≫¼± ±æ¾i±uºI ¼o·R Ay°eC￥ " xfId="3593"/>
    <cellStyle name="Aee¡" xfId="3594"/>
    <cellStyle name="AeE¡ⓒ [0]_INQUIRY ￠?￥i¨u¡AAⓒ￢Aⓒª " xfId="1124"/>
    <cellStyle name="AeE¡ⓒ_INQUIRY ￠?￥i¨u¡AAⓒ￢Aⓒª " xfId="1125"/>
    <cellStyle name="ÆÛ¼¾Æ®" xfId="1126"/>
    <cellStyle name="ALIGNMENT" xfId="1127"/>
    <cellStyle name="Aþ¸" xfId="3595"/>
    <cellStyle name="AÞ¸¶ [0]_  A¾  CO  " xfId="1128"/>
    <cellStyle name="ÄÞ¸¶ [0]_¸ÅÃâ" xfId="3596"/>
    <cellStyle name="AÞ¸¶ [0]_°u¸RBS('98) " xfId="1129"/>
    <cellStyle name="ÄÞ¸¶ [0]_½Ç¿¹PL " xfId="2505"/>
    <cellStyle name="AÞ¸¶ [0]_¾÷A¾º° " xfId="2506"/>
    <cellStyle name="ÄÞ¸¶ [0]_¾÷Á¾º° " xfId="2507"/>
    <cellStyle name="AÞ¸¶ [0]_10¿u2AO " xfId="2508"/>
    <cellStyle name="ÄÞ¸¶ [0]_10¿ù2ÁÖ " xfId="2509"/>
    <cellStyle name="AÞ¸¶ [0]_A|A¶1ºI1°u CoE² " xfId="2510"/>
    <cellStyle name="ÄÞ¸¶ [0]_Á¦Á¶1ºÎ1°ú ÇöÈ² " xfId="2511"/>
    <cellStyle name="AÞ¸¶ [0]_AoAUAy°eC￥ " xfId="2512"/>
    <cellStyle name="ÄÞ¸¶ [0]_ÅõÀÚÁý°èÇ¥ " xfId="2513"/>
    <cellStyle name="AÞ¸¶ [0]_C￥Ao_AoAUAy°eC￥ " xfId="2514"/>
    <cellStyle name="ÄÞ¸¶ [0]_Ç¥Áö_ÅõÀÚÁý°èÇ¥ " xfId="2515"/>
    <cellStyle name="AÞ¸¶ [0]_INQUIRY ¿μ¾÷AßAø " xfId="1130"/>
    <cellStyle name="ÄÞ¸¶ [0]_laroux" xfId="3597"/>
    <cellStyle name="AÞ¸¶ [0]_laroux_2" xfId="2516"/>
    <cellStyle name="ÄÞ¸¶ [0]_laroux_2" xfId="2517"/>
    <cellStyle name="AÞ¸¶ [0]_laroux_도담차량공작실설계서" xfId="3598"/>
    <cellStyle name="ÄÞ¸¶ [0]_laroux_도담차량공작실설계서" xfId="3599"/>
    <cellStyle name="AÞ¸¶ [0]_laroux_도담차량공작실신설공사" xfId="3600"/>
    <cellStyle name="ÄÞ¸¶ [0]_laroux_도담차량공작실신설공사" xfId="3601"/>
    <cellStyle name="AÞ¸¶ [0]_laroux_상장가도교설계서" xfId="3602"/>
    <cellStyle name="ÄÞ¸¶ [0]_laroux_상장가도교수량산출" xfId="3603"/>
    <cellStyle name="AÞ¸¶ [0]_º≫¼± ±æ¾i±uºI ¼o·R Ay°eC￥ " xfId="3604"/>
    <cellStyle name="AÞ¸¶_  A¾  CO  " xfId="1131"/>
    <cellStyle name="ÄÞ¸¶_¸ÅÃâ" xfId="3605"/>
    <cellStyle name="AÞ¸¶_°u¸RC×¸n_¾÷A¾º° " xfId="1132"/>
    <cellStyle name="ÄÞ¸¶_½Ç¿¹PL " xfId="2518"/>
    <cellStyle name="AÞ¸¶_¾÷A¾º° " xfId="2519"/>
    <cellStyle name="ÄÞ¸¶_¾÷Á¾º° " xfId="2520"/>
    <cellStyle name="AÞ¸¶_10¿u2AO " xfId="2521"/>
    <cellStyle name="ÄÞ¸¶_10¿ù2ÁÖ " xfId="2522"/>
    <cellStyle name="AÞ¸¶_A|A¶1ºI1°u CoE² " xfId="2523"/>
    <cellStyle name="ÄÞ¸¶_Á¦Á¶1ºÎ1°ú ÇöÈ² " xfId="2524"/>
    <cellStyle name="AÞ¸¶_AoAUAy°eC￥ " xfId="2525"/>
    <cellStyle name="ÄÞ¸¶_ÅõÀÚÁý°èÇ¥ " xfId="2526"/>
    <cellStyle name="AÞ¸¶_AoAUAy°eC￥  2" xfId="5868"/>
    <cellStyle name="ÄÞ¸¶_Ç¥Áö_ÅõÀÚÁý°èÇ¥ " xfId="2527"/>
    <cellStyle name="AÞ¸¶_INQUIRY ¿μ¾÷AßAø " xfId="1133"/>
    <cellStyle name="ÄÞ¸¶_laroux" xfId="3606"/>
    <cellStyle name="AÞ¸¶_laroux_2" xfId="2528"/>
    <cellStyle name="ÄÞ¸¶_laroux_2" xfId="2529"/>
    <cellStyle name="AÞ¸¶_º≫¼± ±æ¾i±uºI ¼o·R Ay°eC￥ " xfId="3607"/>
    <cellStyle name="ÀÚ¸®¼ö" xfId="1134"/>
    <cellStyle name="ÀÚ¸®¼ö0" xfId="1135"/>
    <cellStyle name="_x0001_b" xfId="2530"/>
    <cellStyle name="body" xfId="1136"/>
    <cellStyle name="C" xfId="3608"/>
    <cellStyle name="C_견적-일산가좌" xfId="3609"/>
    <cellStyle name="C_계약내역-가락동" xfId="3610"/>
    <cellStyle name="C_계약내역-가락동_Book1" xfId="3611"/>
    <cellStyle name="C_계약내역-가락동_견적-불교기념관" xfId="3612"/>
    <cellStyle name="C_계약내역-불교기념관" xfId="3613"/>
    <cellStyle name="C_계약내역-불교기념관_Book1" xfId="3614"/>
    <cellStyle name="C_계약내역-불교기념관_견적-불교기념관" xfId="3615"/>
    <cellStyle name="C_당산동동부아파트" xfId="3616"/>
    <cellStyle name="C_당산동동부아파트_계약내역-불교기념관" xfId="3617"/>
    <cellStyle name="C_당산동동부아파트_계약내역-불교기념관_Book1" xfId="3618"/>
    <cellStyle name="C_당산동동부아파트_계약내역-불교기념관_견적-불교기념관" xfId="3619"/>
    <cellStyle name="C_당산동동부아파트_입찰견적-방배센트레빌" xfId="3620"/>
    <cellStyle name="C_대우서교동" xfId="3621"/>
    <cellStyle name="C_대우서교동_입찰견적-일산가좌" xfId="3622"/>
    <cellStyle name="C_대우서교동_입찰견적-일산가좌_견적-일산가좌" xfId="3623"/>
    <cellStyle name="C_대우서교동_입찰견적-일산가좌_입찰견적-일산가좌" xfId="3624"/>
    <cellStyle name="C_입찰견적(놀이시설)-상봉동" xfId="3625"/>
    <cellStyle name="C_입찰견적(놀이시설)-상봉동_견적-일산가좌" xfId="3626"/>
    <cellStyle name="C_입찰견적(놀이시설)-상봉동_계약내역-불교기념관" xfId="3627"/>
    <cellStyle name="C_입찰견적(놀이시설)-상봉동_계약내역-불교기념관_Book1" xfId="3628"/>
    <cellStyle name="C_입찰견적(놀이시설)-상봉동_계약내역-불교기념관_견적-불교기념관" xfId="3629"/>
    <cellStyle name="C_입찰견적(놀이시설)-상봉동_대우서교동" xfId="3630"/>
    <cellStyle name="C_입찰견적(놀이시설)-상봉동_대우서교동_입찰견적-일산가좌" xfId="3631"/>
    <cellStyle name="C_입찰견적(놀이시설)-상봉동_대우서교동_입찰견적-일산가좌_견적-일산가좌" xfId="3632"/>
    <cellStyle name="C_입찰견적(놀이시설)-상봉동_대우서교동_입찰견적-일산가좌_입찰견적-일산가좌" xfId="3633"/>
    <cellStyle name="C_입찰견적(놀이시설)-상봉동_입찰견적_대치대우아이빌3차" xfId="3634"/>
    <cellStyle name="C_입찰견적(놀이시설)-상봉동_입찰견적_대치대우아이빌3차_입찰견적-일산가좌" xfId="3635"/>
    <cellStyle name="C_입찰견적(놀이시설)-상봉동_입찰견적_대치대우아이빌3차_입찰견적-일산가좌_견적-일산가좌" xfId="3636"/>
    <cellStyle name="C_입찰견적(놀이시설)-상봉동_입찰견적_대치대우아이빌3차_입찰견적-일산가좌_입찰견적-일산가좌" xfId="3637"/>
    <cellStyle name="C_입찰견적(놀이시설)-상봉동_입찰견적-IBC디오빌" xfId="3638"/>
    <cellStyle name="C_입찰견적(놀이시설)-상봉동_입찰견적-IBC디오빌_입찰견적-일산가좌" xfId="3639"/>
    <cellStyle name="C_입찰견적(놀이시설)-상봉동_입찰견적-IBC디오빌_입찰견적-일산가좌_견적-일산가좌" xfId="3640"/>
    <cellStyle name="C_입찰견적(놀이시설)-상봉동_입찰견적-IBC디오빌_입찰견적-일산가좌_입찰견적-일산가좌" xfId="3641"/>
    <cellStyle name="C_입찰견적(놀이시설)-상봉동_입찰견적-광명경륜돔구장" xfId="3642"/>
    <cellStyle name="C_입찰견적(놀이시설)-상봉동_입찰견적-광명경륜돔구장_입찰견적-광명경륜돔구장" xfId="3643"/>
    <cellStyle name="C_입찰견적(놀이시설)-상봉동_입찰견적-광명경륜돔구장_입찰견적-부천중동역(식재)" xfId="3644"/>
    <cellStyle name="C_입찰견적(놀이시설)-상봉동_입찰견적-대우화성기산" xfId="3645"/>
    <cellStyle name="C_입찰견적(놀이시설)-상봉동_입찰견적-대우화성기산_입찰견적-일산가좌" xfId="3646"/>
    <cellStyle name="C_입찰견적(놀이시설)-상봉동_입찰견적-대우화성기산_입찰견적-일산가좌_견적-일산가좌" xfId="3647"/>
    <cellStyle name="C_입찰견적(놀이시설)-상봉동_입찰견적-대우화성기산_입찰견적-일산가좌_입찰견적-일산가좌" xfId="3648"/>
    <cellStyle name="C_입찰견적(놀이시설)-상봉동_입찰견적-방배센트레빌" xfId="3649"/>
    <cellStyle name="C_입찰견적(놀이시설)-상봉동_입찰견적-일산가좌" xfId="3650"/>
    <cellStyle name="C_입찰견적(조경)-당산동(동부)" xfId="3651"/>
    <cellStyle name="C_입찰견적(조경)-당산동(동부)_견적-일산가좌" xfId="3652"/>
    <cellStyle name="C_입찰견적(조경)-당산동(동부)_계약내역-불교기념관" xfId="3653"/>
    <cellStyle name="C_입찰견적(조경)-당산동(동부)_계약내역-불교기념관_Book1" xfId="3654"/>
    <cellStyle name="C_입찰견적(조경)-당산동(동부)_계약내역-불교기념관_견적-불교기념관" xfId="3655"/>
    <cellStyle name="C_입찰견적(조경)-당산동(동부)_대우서교동" xfId="3656"/>
    <cellStyle name="C_입찰견적(조경)-당산동(동부)_대우서교동_입찰견적-일산가좌" xfId="3657"/>
    <cellStyle name="C_입찰견적(조경)-당산동(동부)_대우서교동_입찰견적-일산가좌_견적-일산가좌" xfId="3658"/>
    <cellStyle name="C_입찰견적(조경)-당산동(동부)_대우서교동_입찰견적-일산가좌_입찰견적-일산가좌" xfId="3659"/>
    <cellStyle name="C_입찰견적(조경)-당산동(동부)_입찰견적_대치대우아이빌3차" xfId="3660"/>
    <cellStyle name="C_입찰견적(조경)-당산동(동부)_입찰견적_대치대우아이빌3차_입찰견적-일산가좌" xfId="3661"/>
    <cellStyle name="C_입찰견적(조경)-당산동(동부)_입찰견적_대치대우아이빌3차_입찰견적-일산가좌_견적-일산가좌" xfId="3662"/>
    <cellStyle name="C_입찰견적(조경)-당산동(동부)_입찰견적_대치대우아이빌3차_입찰견적-일산가좌_입찰견적-일산가좌" xfId="3663"/>
    <cellStyle name="C_입찰견적(조경)-당산동(동부)_입찰견적-IBC디오빌" xfId="3664"/>
    <cellStyle name="C_입찰견적(조경)-당산동(동부)_입찰견적-IBC디오빌_입찰견적-일산가좌" xfId="3665"/>
    <cellStyle name="C_입찰견적(조경)-당산동(동부)_입찰견적-IBC디오빌_입찰견적-일산가좌_견적-일산가좌" xfId="3666"/>
    <cellStyle name="C_입찰견적(조경)-당산동(동부)_입찰견적-IBC디오빌_입찰견적-일산가좌_입찰견적-일산가좌" xfId="3667"/>
    <cellStyle name="C_입찰견적(조경)-당산동(동부)_입찰견적-광명경륜돔구장" xfId="3668"/>
    <cellStyle name="C_입찰견적(조경)-당산동(동부)_입찰견적-광명경륜돔구장_입찰견적-광명경륜돔구장" xfId="3669"/>
    <cellStyle name="C_입찰견적(조경)-당산동(동부)_입찰견적-광명경륜돔구장_입찰견적-부천중동역(식재)" xfId="3670"/>
    <cellStyle name="C_입찰견적(조경)-당산동(동부)_입찰견적-대우화성기산" xfId="3671"/>
    <cellStyle name="C_입찰견적(조경)-당산동(동부)_입찰견적-대우화성기산_입찰견적-일산가좌" xfId="3672"/>
    <cellStyle name="C_입찰견적(조경)-당산동(동부)_입찰견적-대우화성기산_입찰견적-일산가좌_견적-일산가좌" xfId="3673"/>
    <cellStyle name="C_입찰견적(조경)-당산동(동부)_입찰견적-대우화성기산_입찰견적-일산가좌_입찰견적-일산가좌" xfId="3674"/>
    <cellStyle name="C_입찰견적(조경)-당산동(동부)_입찰견적-방배센트레빌" xfId="3675"/>
    <cellStyle name="C_입찰견적(조경)-당산동(동부)_입찰견적-일산가좌" xfId="3676"/>
    <cellStyle name="C_입찰견적_대치대우아이빌3차" xfId="3677"/>
    <cellStyle name="C_입찰견적_대치대우아이빌3차_입찰견적-일산가좌" xfId="3678"/>
    <cellStyle name="C_입찰견적_대치대우아이빌3차_입찰견적-일산가좌_견적-일산가좌" xfId="3679"/>
    <cellStyle name="C_입찰견적_대치대우아이빌3차_입찰견적-일산가좌_입찰견적-일산가좌" xfId="3680"/>
    <cellStyle name="C_입찰견적-IBC디오빌" xfId="3681"/>
    <cellStyle name="C_입찰견적-IBC디오빌_입찰견적-일산가좌" xfId="3682"/>
    <cellStyle name="C_입찰견적-IBC디오빌_입찰견적-일산가좌_견적-일산가좌" xfId="3683"/>
    <cellStyle name="C_입찰견적-IBC디오빌_입찰견적-일산가좌_입찰견적-일산가좌" xfId="3684"/>
    <cellStyle name="C_입찰견적-가락동" xfId="3685"/>
    <cellStyle name="C_입찰견적-가락동_견적-일산가좌" xfId="3686"/>
    <cellStyle name="C_입찰견적-가락동_계약내역-불교기념관" xfId="3687"/>
    <cellStyle name="C_입찰견적-가락동_계약내역-불교기념관_Book1" xfId="3688"/>
    <cellStyle name="C_입찰견적-가락동_계약내역-불교기념관_견적-불교기념관" xfId="3689"/>
    <cellStyle name="C_입찰견적-가락동_대우서교동" xfId="3690"/>
    <cellStyle name="C_입찰견적-가락동_대우서교동_입찰견적-일산가좌" xfId="3691"/>
    <cellStyle name="C_입찰견적-가락동_대우서교동_입찰견적-일산가좌_견적-일산가좌" xfId="3692"/>
    <cellStyle name="C_입찰견적-가락동_대우서교동_입찰견적-일산가좌_입찰견적-일산가좌" xfId="3693"/>
    <cellStyle name="C_입찰견적-가락동_입찰견적_대치대우아이빌3차" xfId="3694"/>
    <cellStyle name="C_입찰견적-가락동_입찰견적_대치대우아이빌3차_입찰견적-일산가좌" xfId="3695"/>
    <cellStyle name="C_입찰견적-가락동_입찰견적_대치대우아이빌3차_입찰견적-일산가좌_견적-일산가좌" xfId="3696"/>
    <cellStyle name="C_입찰견적-가락동_입찰견적_대치대우아이빌3차_입찰견적-일산가좌_입찰견적-일산가좌" xfId="3697"/>
    <cellStyle name="C_입찰견적-가락동_입찰견적-IBC디오빌" xfId="3698"/>
    <cellStyle name="C_입찰견적-가락동_입찰견적-IBC디오빌_입찰견적-일산가좌" xfId="3699"/>
    <cellStyle name="C_입찰견적-가락동_입찰견적-IBC디오빌_입찰견적-일산가좌_견적-일산가좌" xfId="3700"/>
    <cellStyle name="C_입찰견적-가락동_입찰견적-IBC디오빌_입찰견적-일산가좌_입찰견적-일산가좌" xfId="3701"/>
    <cellStyle name="C_입찰견적-가락동_입찰견적-광명경륜돔구장" xfId="3702"/>
    <cellStyle name="C_입찰견적-가락동_입찰견적-광명경륜돔구장_입찰견적-광명경륜돔구장" xfId="3703"/>
    <cellStyle name="C_입찰견적-가락동_입찰견적-광명경륜돔구장_입찰견적-부천중동역(식재)" xfId="3704"/>
    <cellStyle name="C_입찰견적-가락동_입찰견적-대우화성기산" xfId="3705"/>
    <cellStyle name="C_입찰견적-가락동_입찰견적-대우화성기산_입찰견적-일산가좌" xfId="3706"/>
    <cellStyle name="C_입찰견적-가락동_입찰견적-대우화성기산_입찰견적-일산가좌_견적-일산가좌" xfId="3707"/>
    <cellStyle name="C_입찰견적-가락동_입찰견적-대우화성기산_입찰견적-일산가좌_입찰견적-일산가좌" xfId="3708"/>
    <cellStyle name="C_입찰견적-가락동_입찰견적-마북리" xfId="3709"/>
    <cellStyle name="C_입찰견적-가락동_입찰견적-마북리_견적-일산가좌" xfId="3710"/>
    <cellStyle name="C_입찰견적-가락동_입찰견적-마북리_계약내역-불교기념관" xfId="3711"/>
    <cellStyle name="C_입찰견적-가락동_입찰견적-마북리_계약내역-불교기념관_Book1" xfId="3712"/>
    <cellStyle name="C_입찰견적-가락동_입찰견적-마북리_계약내역-불교기념관_견적-불교기념관" xfId="3713"/>
    <cellStyle name="C_입찰견적-가락동_입찰견적-마북리_대우서교동" xfId="3714"/>
    <cellStyle name="C_입찰견적-가락동_입찰견적-마북리_대우서교동_입찰견적-일산가좌" xfId="3715"/>
    <cellStyle name="C_입찰견적-가락동_입찰견적-마북리_대우서교동_입찰견적-일산가좌_견적-일산가좌" xfId="3716"/>
    <cellStyle name="C_입찰견적-가락동_입찰견적-마북리_대우서교동_입찰견적-일산가좌_입찰견적-일산가좌" xfId="3717"/>
    <cellStyle name="C_입찰견적-가락동_입찰견적-마북리_입찰견적-IBC디오빌" xfId="3718"/>
    <cellStyle name="C_입찰견적-가락동_입찰견적-마북리_입찰견적-IBC디오빌_입찰견적-일산가좌" xfId="3719"/>
    <cellStyle name="C_입찰견적-가락동_입찰견적-마북리_입찰견적-IBC디오빌_입찰견적-일산가좌_견적-일산가좌" xfId="3720"/>
    <cellStyle name="C_입찰견적-가락동_입찰견적-마북리_입찰견적-IBC디오빌_입찰견적-일산가좌_입찰견적-일산가좌" xfId="3721"/>
    <cellStyle name="C_입찰견적-가락동_입찰견적-마북리_입찰견적-대우화성기산" xfId="3722"/>
    <cellStyle name="C_입찰견적-가락동_입찰견적-마북리_입찰견적-대우화성기산_입찰견적-일산가좌" xfId="3723"/>
    <cellStyle name="C_입찰견적-가락동_입찰견적-마북리_입찰견적-대우화성기산_입찰견적-일산가좌_견적-일산가좌" xfId="3724"/>
    <cellStyle name="C_입찰견적-가락동_입찰견적-마북리_입찰견적-대우화성기산_입찰견적-일산가좌_입찰견적-일산가좌" xfId="3725"/>
    <cellStyle name="C_입찰견적-가락동_입찰견적-마북리_입찰견적-일산가좌" xfId="3726"/>
    <cellStyle name="C_입찰견적-가락동_입찰견적-방배센트레빌" xfId="3727"/>
    <cellStyle name="C_입찰견적-가락동_입찰견적-일산가좌" xfId="3728"/>
    <cellStyle name="C_입찰견적-가락동_태영마복리입찰" xfId="3729"/>
    <cellStyle name="C_입찰견적-가락동_태영마복리입찰_견적-일산가좌" xfId="3730"/>
    <cellStyle name="C_입찰견적-가락동_태영마복리입찰_계약내역-불교기념관" xfId="3731"/>
    <cellStyle name="C_입찰견적-가락동_태영마복리입찰_계약내역-불교기념관_Book1" xfId="3732"/>
    <cellStyle name="C_입찰견적-가락동_태영마복리입찰_계약내역-불교기념관_견적-불교기념관" xfId="3733"/>
    <cellStyle name="C_입찰견적-가락동_태영마복리입찰_대우서교동" xfId="3734"/>
    <cellStyle name="C_입찰견적-가락동_태영마복리입찰_대우서교동_입찰견적-일산가좌" xfId="3735"/>
    <cellStyle name="C_입찰견적-가락동_태영마복리입찰_대우서교동_입찰견적-일산가좌_견적-일산가좌" xfId="3736"/>
    <cellStyle name="C_입찰견적-가락동_태영마복리입찰_대우서교동_입찰견적-일산가좌_입찰견적-일산가좌" xfId="3737"/>
    <cellStyle name="C_입찰견적-가락동_태영마복리입찰_입찰견적-IBC디오빌" xfId="3738"/>
    <cellStyle name="C_입찰견적-가락동_태영마복리입찰_입찰견적-IBC디오빌_입찰견적-일산가좌" xfId="3739"/>
    <cellStyle name="C_입찰견적-가락동_태영마복리입찰_입찰견적-IBC디오빌_입찰견적-일산가좌_견적-일산가좌" xfId="3740"/>
    <cellStyle name="C_입찰견적-가락동_태영마복리입찰_입찰견적-IBC디오빌_입찰견적-일산가좌_입찰견적-일산가좌" xfId="3741"/>
    <cellStyle name="C_입찰견적-가락동_태영마복리입찰_입찰견적-대우화성기산" xfId="3742"/>
    <cellStyle name="C_입찰견적-가락동_태영마복리입찰_입찰견적-대우화성기산_입찰견적-일산가좌" xfId="3743"/>
    <cellStyle name="C_입찰견적-가락동_태영마복리입찰_입찰견적-대우화성기산_입찰견적-일산가좌_견적-일산가좌" xfId="3744"/>
    <cellStyle name="C_입찰견적-가락동_태영마복리입찰_입찰견적-대우화성기산_입찰견적-일산가좌_입찰견적-일산가좌" xfId="3745"/>
    <cellStyle name="C_입찰견적-가락동_태영마복리입찰_입찰견적-일산가좌" xfId="3746"/>
    <cellStyle name="C_입찰견적-광명경륜돔구장" xfId="3747"/>
    <cellStyle name="C_입찰견적-광명경륜돔구장_입찰견적-광명경륜돔구장" xfId="3748"/>
    <cellStyle name="C_입찰견적-광명경륜돔구장_입찰견적-부천중동역(식재)" xfId="3749"/>
    <cellStyle name="C_입찰견적-대우화성기산" xfId="3750"/>
    <cellStyle name="C_입찰견적-대우화성기산_입찰견적-일산가좌" xfId="3751"/>
    <cellStyle name="C_입찰견적-대우화성기산_입찰견적-일산가좌_견적-일산가좌" xfId="3752"/>
    <cellStyle name="C_입찰견적-대우화성기산_입찰견적-일산가좌_입찰견적-일산가좌" xfId="3753"/>
    <cellStyle name="C_입찰견적-마북리" xfId="3754"/>
    <cellStyle name="C_입찰견적-마북리_견적-일산가좌" xfId="3755"/>
    <cellStyle name="C_입찰견적-마북리_계약내역-불교기념관" xfId="3756"/>
    <cellStyle name="C_입찰견적-마북리_계약내역-불교기념관_Book1" xfId="3757"/>
    <cellStyle name="C_입찰견적-마북리_계약내역-불교기념관_견적-불교기념관" xfId="3758"/>
    <cellStyle name="C_입찰견적-마북리_대우서교동" xfId="3759"/>
    <cellStyle name="C_입찰견적-마북리_대우서교동_입찰견적-일산가좌" xfId="3760"/>
    <cellStyle name="C_입찰견적-마북리_대우서교동_입찰견적-일산가좌_견적-일산가좌" xfId="3761"/>
    <cellStyle name="C_입찰견적-마북리_대우서교동_입찰견적-일산가좌_입찰견적-일산가좌" xfId="3762"/>
    <cellStyle name="C_입찰견적-마북리_입찰견적-IBC디오빌" xfId="3763"/>
    <cellStyle name="C_입찰견적-마북리_입찰견적-IBC디오빌_입찰견적-일산가좌" xfId="3764"/>
    <cellStyle name="C_입찰견적-마북리_입찰견적-IBC디오빌_입찰견적-일산가좌_견적-일산가좌" xfId="3765"/>
    <cellStyle name="C_입찰견적-마북리_입찰견적-IBC디오빌_입찰견적-일산가좌_입찰견적-일산가좌" xfId="3766"/>
    <cellStyle name="C_입찰견적-마북리_입찰견적-대우화성기산" xfId="3767"/>
    <cellStyle name="C_입찰견적-마북리_입찰견적-대우화성기산_입찰견적-일산가좌" xfId="3768"/>
    <cellStyle name="C_입찰견적-마북리_입찰견적-대우화성기산_입찰견적-일산가좌_견적-일산가좌" xfId="3769"/>
    <cellStyle name="C_입찰견적-마북리_입찰견적-대우화성기산_입찰견적-일산가좌_입찰견적-일산가좌" xfId="3770"/>
    <cellStyle name="C_입찰견적-마북리_입찰견적-일산가좌" xfId="3771"/>
    <cellStyle name="C_입찰견적-방배센트레빌" xfId="3772"/>
    <cellStyle name="C_입찰견적-일산가좌" xfId="3773"/>
    <cellStyle name="C_태영마복리입찰" xfId="3774"/>
    <cellStyle name="C_태영마복리입찰_견적-일산가좌" xfId="3775"/>
    <cellStyle name="C_태영마복리입찰_계약내역-불교기념관" xfId="3776"/>
    <cellStyle name="C_태영마복리입찰_계약내역-불교기념관_Book1" xfId="3777"/>
    <cellStyle name="C_태영마복리입찰_계약내역-불교기념관_견적-불교기념관" xfId="3778"/>
    <cellStyle name="C_태영마복리입찰_대우서교동" xfId="3779"/>
    <cellStyle name="C_태영마복리입찰_대우서교동_입찰견적-일산가좌" xfId="3780"/>
    <cellStyle name="C_태영마복리입찰_대우서교동_입찰견적-일산가좌_견적-일산가좌" xfId="3781"/>
    <cellStyle name="C_태영마복리입찰_대우서교동_입찰견적-일산가좌_입찰견적-일산가좌" xfId="3782"/>
    <cellStyle name="C_태영마복리입찰_입찰견적-IBC디오빌" xfId="3783"/>
    <cellStyle name="C_태영마복리입찰_입찰견적-IBC디오빌_입찰견적-일산가좌" xfId="3784"/>
    <cellStyle name="C_태영마복리입찰_입찰견적-IBC디오빌_입찰견적-일산가좌_견적-일산가좌" xfId="3785"/>
    <cellStyle name="C_태영마복리입찰_입찰견적-IBC디오빌_입찰견적-일산가좌_입찰견적-일산가좌" xfId="3786"/>
    <cellStyle name="C_태영마복리입찰_입찰견적-대우화성기산" xfId="3787"/>
    <cellStyle name="C_태영마복리입찰_입찰견적-대우화성기산_입찰견적-일산가좌" xfId="3788"/>
    <cellStyle name="C_태영마복리입찰_입찰견적-대우화성기산_입찰견적-일산가좌_견적-일산가좌" xfId="3789"/>
    <cellStyle name="C_태영마복리입찰_입찰견적-대우화성기산_입찰견적-일산가좌_입찰견적-일산가좌" xfId="3790"/>
    <cellStyle name="C_태영마복리입찰_입찰견적-일산가좌" xfId="3791"/>
    <cellStyle name="C_토목내역서" xfId="3792"/>
    <cellStyle name="C_토목내역서_견적-일산가좌" xfId="3793"/>
    <cellStyle name="C_토목내역서_계약내역-가락동" xfId="3794"/>
    <cellStyle name="C_토목내역서_계약내역-가락동_Book1" xfId="3795"/>
    <cellStyle name="C_토목내역서_계약내역-가락동_견적-불교기념관" xfId="3796"/>
    <cellStyle name="C_토목내역서_계약내역-불교기념관" xfId="3797"/>
    <cellStyle name="C_토목내역서_계약내역-불교기념관_Book1" xfId="3798"/>
    <cellStyle name="C_토목내역서_계약내역-불교기념관_견적-불교기념관" xfId="3799"/>
    <cellStyle name="C_토목내역서_당산동동부아파트" xfId="3800"/>
    <cellStyle name="C_토목내역서_당산동동부아파트_계약내역-불교기념관" xfId="3801"/>
    <cellStyle name="C_토목내역서_당산동동부아파트_계약내역-불교기념관_Book1" xfId="3802"/>
    <cellStyle name="C_토목내역서_당산동동부아파트_계약내역-불교기념관_견적-불교기념관" xfId="3803"/>
    <cellStyle name="C_토목내역서_당산동동부아파트_입찰견적-방배센트레빌" xfId="3804"/>
    <cellStyle name="C_토목내역서_대우서교동" xfId="3805"/>
    <cellStyle name="C_토목내역서_대우서교동_입찰견적-일산가좌" xfId="3806"/>
    <cellStyle name="C_토목내역서_대우서교동_입찰견적-일산가좌_견적-일산가좌" xfId="3807"/>
    <cellStyle name="C_토목내역서_대우서교동_입찰견적-일산가좌_입찰견적-일산가좌" xfId="3808"/>
    <cellStyle name="C_토목내역서_입찰견적(놀이시설)-상봉동" xfId="3809"/>
    <cellStyle name="C_토목내역서_입찰견적(놀이시설)-상봉동_견적-일산가좌" xfId="3810"/>
    <cellStyle name="C_토목내역서_입찰견적(놀이시설)-상봉동_계약내역-불교기념관" xfId="3811"/>
    <cellStyle name="C_토목내역서_입찰견적(놀이시설)-상봉동_계약내역-불교기념관_Book1" xfId="3812"/>
    <cellStyle name="C_토목내역서_입찰견적(놀이시설)-상봉동_계약내역-불교기념관_견적-불교기념관" xfId="3813"/>
    <cellStyle name="C_토목내역서_입찰견적(놀이시설)-상봉동_대우서교동" xfId="3814"/>
    <cellStyle name="C_토목내역서_입찰견적(놀이시설)-상봉동_대우서교동_입찰견적-일산가좌" xfId="3815"/>
    <cellStyle name="C_토목내역서_입찰견적(놀이시설)-상봉동_대우서교동_입찰견적-일산가좌_견적-일산가좌" xfId="3816"/>
    <cellStyle name="C_토목내역서_입찰견적(놀이시설)-상봉동_대우서교동_입찰견적-일산가좌_입찰견적-일산가좌" xfId="3817"/>
    <cellStyle name="C_토목내역서_입찰견적(놀이시설)-상봉동_입찰견적_대치대우아이빌3차" xfId="3818"/>
    <cellStyle name="C_토목내역서_입찰견적(놀이시설)-상봉동_입찰견적_대치대우아이빌3차_입찰견적-일산가좌" xfId="3819"/>
    <cellStyle name="C_토목내역서_입찰견적(놀이시설)-상봉동_입찰견적_대치대우아이빌3차_입찰견적-일산가좌_견적-일산가좌" xfId="3820"/>
    <cellStyle name="C_토목내역서_입찰견적(놀이시설)-상봉동_입찰견적_대치대우아이빌3차_입찰견적-일산가좌_입찰견적-일산가좌" xfId="3821"/>
    <cellStyle name="C_토목내역서_입찰견적(놀이시설)-상봉동_입찰견적-IBC디오빌" xfId="3822"/>
    <cellStyle name="C_토목내역서_입찰견적(놀이시설)-상봉동_입찰견적-IBC디오빌_입찰견적-일산가좌" xfId="3823"/>
    <cellStyle name="C_토목내역서_입찰견적(놀이시설)-상봉동_입찰견적-IBC디오빌_입찰견적-일산가좌_견적-일산가좌" xfId="3824"/>
    <cellStyle name="C_토목내역서_입찰견적(놀이시설)-상봉동_입찰견적-IBC디오빌_입찰견적-일산가좌_입찰견적-일산가좌" xfId="3825"/>
    <cellStyle name="C_토목내역서_입찰견적(놀이시설)-상봉동_입찰견적-광명경륜돔구장" xfId="3826"/>
    <cellStyle name="C_토목내역서_입찰견적(놀이시설)-상봉동_입찰견적-광명경륜돔구장_입찰견적-광명경륜돔구장" xfId="3827"/>
    <cellStyle name="C_토목내역서_입찰견적(놀이시설)-상봉동_입찰견적-광명경륜돔구장_입찰견적-부천중동역(식재)" xfId="3828"/>
    <cellStyle name="C_토목내역서_입찰견적(놀이시설)-상봉동_입찰견적-대우화성기산" xfId="3829"/>
    <cellStyle name="C_토목내역서_입찰견적(놀이시설)-상봉동_입찰견적-대우화성기산_입찰견적-일산가좌" xfId="3830"/>
    <cellStyle name="C_토목내역서_입찰견적(놀이시설)-상봉동_입찰견적-대우화성기산_입찰견적-일산가좌_견적-일산가좌" xfId="3831"/>
    <cellStyle name="C_토목내역서_입찰견적(놀이시설)-상봉동_입찰견적-대우화성기산_입찰견적-일산가좌_입찰견적-일산가좌" xfId="3832"/>
    <cellStyle name="C_토목내역서_입찰견적(놀이시설)-상봉동_입찰견적-방배센트레빌" xfId="3833"/>
    <cellStyle name="C_토목내역서_입찰견적(놀이시설)-상봉동_입찰견적-일산가좌" xfId="3834"/>
    <cellStyle name="C_토목내역서_입찰견적(조경)-당산동(동부)" xfId="3835"/>
    <cellStyle name="C_토목내역서_입찰견적(조경)-당산동(동부)_견적-일산가좌" xfId="3836"/>
    <cellStyle name="C_토목내역서_입찰견적(조경)-당산동(동부)_계약내역-불교기념관" xfId="3837"/>
    <cellStyle name="C_토목내역서_입찰견적(조경)-당산동(동부)_계약내역-불교기념관_Book1" xfId="3838"/>
    <cellStyle name="C_토목내역서_입찰견적(조경)-당산동(동부)_계약내역-불교기념관_견적-불교기념관" xfId="3839"/>
    <cellStyle name="C_토목내역서_입찰견적(조경)-당산동(동부)_대우서교동" xfId="3840"/>
    <cellStyle name="C_토목내역서_입찰견적(조경)-당산동(동부)_대우서교동_입찰견적-일산가좌" xfId="3841"/>
    <cellStyle name="C_토목내역서_입찰견적(조경)-당산동(동부)_대우서교동_입찰견적-일산가좌_견적-일산가좌" xfId="3842"/>
    <cellStyle name="C_토목내역서_입찰견적(조경)-당산동(동부)_대우서교동_입찰견적-일산가좌_입찰견적-일산가좌" xfId="3843"/>
    <cellStyle name="C_토목내역서_입찰견적(조경)-당산동(동부)_입찰견적_대치대우아이빌3차" xfId="3844"/>
    <cellStyle name="C_토목내역서_입찰견적(조경)-당산동(동부)_입찰견적_대치대우아이빌3차_입찰견적-일산가좌" xfId="3845"/>
    <cellStyle name="C_토목내역서_입찰견적(조경)-당산동(동부)_입찰견적_대치대우아이빌3차_입찰견적-일산가좌_견적-일산가좌" xfId="3846"/>
    <cellStyle name="C_토목내역서_입찰견적(조경)-당산동(동부)_입찰견적_대치대우아이빌3차_입찰견적-일산가좌_입찰견적-일산가좌" xfId="3847"/>
    <cellStyle name="C_토목내역서_입찰견적(조경)-당산동(동부)_입찰견적-IBC디오빌" xfId="3848"/>
    <cellStyle name="C_토목내역서_입찰견적(조경)-당산동(동부)_입찰견적-IBC디오빌_입찰견적-일산가좌" xfId="3849"/>
    <cellStyle name="C_토목내역서_입찰견적(조경)-당산동(동부)_입찰견적-IBC디오빌_입찰견적-일산가좌_견적-일산가좌" xfId="3850"/>
    <cellStyle name="C_토목내역서_입찰견적(조경)-당산동(동부)_입찰견적-IBC디오빌_입찰견적-일산가좌_입찰견적-일산가좌" xfId="3851"/>
    <cellStyle name="C_토목내역서_입찰견적(조경)-당산동(동부)_입찰견적-광명경륜돔구장" xfId="3852"/>
    <cellStyle name="C_토목내역서_입찰견적(조경)-당산동(동부)_입찰견적-광명경륜돔구장_입찰견적-광명경륜돔구장" xfId="3853"/>
    <cellStyle name="C_토목내역서_입찰견적(조경)-당산동(동부)_입찰견적-광명경륜돔구장_입찰견적-부천중동역(식재)" xfId="3854"/>
    <cellStyle name="C_토목내역서_입찰견적(조경)-당산동(동부)_입찰견적-대우화성기산" xfId="3855"/>
    <cellStyle name="C_토목내역서_입찰견적(조경)-당산동(동부)_입찰견적-대우화성기산_입찰견적-일산가좌" xfId="3856"/>
    <cellStyle name="C_토목내역서_입찰견적(조경)-당산동(동부)_입찰견적-대우화성기산_입찰견적-일산가좌_견적-일산가좌" xfId="3857"/>
    <cellStyle name="C_토목내역서_입찰견적(조경)-당산동(동부)_입찰견적-대우화성기산_입찰견적-일산가좌_입찰견적-일산가좌" xfId="3858"/>
    <cellStyle name="C_토목내역서_입찰견적(조경)-당산동(동부)_입찰견적-방배센트레빌" xfId="3859"/>
    <cellStyle name="C_토목내역서_입찰견적(조경)-당산동(동부)_입찰견적-일산가좌" xfId="3860"/>
    <cellStyle name="C_토목내역서_입찰견적_대치대우아이빌3차" xfId="3861"/>
    <cellStyle name="C_토목내역서_입찰견적_대치대우아이빌3차_입찰견적-일산가좌" xfId="3862"/>
    <cellStyle name="C_토목내역서_입찰견적_대치대우아이빌3차_입찰견적-일산가좌_견적-일산가좌" xfId="3863"/>
    <cellStyle name="C_토목내역서_입찰견적_대치대우아이빌3차_입찰견적-일산가좌_입찰견적-일산가좌" xfId="3864"/>
    <cellStyle name="C_토목내역서_입찰견적-IBC디오빌" xfId="3865"/>
    <cellStyle name="C_토목내역서_입찰견적-IBC디오빌_입찰견적-일산가좌" xfId="3866"/>
    <cellStyle name="C_토목내역서_입찰견적-IBC디오빌_입찰견적-일산가좌_견적-일산가좌" xfId="3867"/>
    <cellStyle name="C_토목내역서_입찰견적-IBC디오빌_입찰견적-일산가좌_입찰견적-일산가좌" xfId="3868"/>
    <cellStyle name="C_토목내역서_입찰견적-가락동" xfId="3869"/>
    <cellStyle name="C_토목내역서_입찰견적-가락동_견적-일산가좌" xfId="3870"/>
    <cellStyle name="C_토목내역서_입찰견적-가락동_계약내역-불교기념관" xfId="3871"/>
    <cellStyle name="C_토목내역서_입찰견적-가락동_계약내역-불교기념관_Book1" xfId="3872"/>
    <cellStyle name="C_토목내역서_입찰견적-가락동_계약내역-불교기념관_견적-불교기념관" xfId="3873"/>
    <cellStyle name="C_토목내역서_입찰견적-가락동_대우서교동" xfId="3874"/>
    <cellStyle name="C_토목내역서_입찰견적-가락동_대우서교동_입찰견적-일산가좌" xfId="3875"/>
    <cellStyle name="C_토목내역서_입찰견적-가락동_대우서교동_입찰견적-일산가좌_견적-일산가좌" xfId="3876"/>
    <cellStyle name="C_토목내역서_입찰견적-가락동_대우서교동_입찰견적-일산가좌_입찰견적-일산가좌" xfId="3877"/>
    <cellStyle name="C_토목내역서_입찰견적-가락동_입찰견적_대치대우아이빌3차" xfId="3878"/>
    <cellStyle name="C_토목내역서_입찰견적-가락동_입찰견적_대치대우아이빌3차_입찰견적-일산가좌" xfId="3879"/>
    <cellStyle name="C_토목내역서_입찰견적-가락동_입찰견적_대치대우아이빌3차_입찰견적-일산가좌_견적-일산가좌" xfId="3880"/>
    <cellStyle name="C_토목내역서_입찰견적-가락동_입찰견적_대치대우아이빌3차_입찰견적-일산가좌_입찰견적-일산가좌" xfId="3881"/>
    <cellStyle name="C_토목내역서_입찰견적-가락동_입찰견적-IBC디오빌" xfId="3882"/>
    <cellStyle name="C_토목내역서_입찰견적-가락동_입찰견적-IBC디오빌_입찰견적-일산가좌" xfId="3883"/>
    <cellStyle name="C_토목내역서_입찰견적-가락동_입찰견적-IBC디오빌_입찰견적-일산가좌_견적-일산가좌" xfId="3884"/>
    <cellStyle name="C_토목내역서_입찰견적-가락동_입찰견적-IBC디오빌_입찰견적-일산가좌_입찰견적-일산가좌" xfId="3885"/>
    <cellStyle name="C_토목내역서_입찰견적-가락동_입찰견적-광명경륜돔구장" xfId="3886"/>
    <cellStyle name="C_토목내역서_입찰견적-가락동_입찰견적-광명경륜돔구장_입찰견적-광명경륜돔구장" xfId="3887"/>
    <cellStyle name="C_토목내역서_입찰견적-가락동_입찰견적-광명경륜돔구장_입찰견적-부천중동역(식재)" xfId="3888"/>
    <cellStyle name="C_토목내역서_입찰견적-가락동_입찰견적-대우화성기산" xfId="3889"/>
    <cellStyle name="C_토목내역서_입찰견적-가락동_입찰견적-대우화성기산_입찰견적-일산가좌" xfId="3890"/>
    <cellStyle name="C_토목내역서_입찰견적-가락동_입찰견적-대우화성기산_입찰견적-일산가좌_견적-일산가좌" xfId="3891"/>
    <cellStyle name="C_토목내역서_입찰견적-가락동_입찰견적-대우화성기산_입찰견적-일산가좌_입찰견적-일산가좌" xfId="3892"/>
    <cellStyle name="C_토목내역서_입찰견적-가락동_입찰견적-마북리" xfId="3893"/>
    <cellStyle name="C_토목내역서_입찰견적-가락동_입찰견적-마북리_견적-일산가좌" xfId="3894"/>
    <cellStyle name="C_토목내역서_입찰견적-가락동_입찰견적-마북리_계약내역-불교기념관" xfId="3895"/>
    <cellStyle name="C_토목내역서_입찰견적-가락동_입찰견적-마북리_계약내역-불교기념관_Book1" xfId="3896"/>
    <cellStyle name="C_토목내역서_입찰견적-가락동_입찰견적-마북리_계약내역-불교기념관_견적-불교기념관" xfId="3897"/>
    <cellStyle name="C_토목내역서_입찰견적-가락동_입찰견적-마북리_대우서교동" xfId="3898"/>
    <cellStyle name="C_토목내역서_입찰견적-가락동_입찰견적-마북리_대우서교동_입찰견적-일산가좌" xfId="3899"/>
    <cellStyle name="C_토목내역서_입찰견적-가락동_입찰견적-마북리_대우서교동_입찰견적-일산가좌_견적-일산가좌" xfId="3900"/>
    <cellStyle name="C_토목내역서_입찰견적-가락동_입찰견적-마북리_대우서교동_입찰견적-일산가좌_입찰견적-일산가좌" xfId="3901"/>
    <cellStyle name="C_토목내역서_입찰견적-가락동_입찰견적-마북리_입찰견적-IBC디오빌" xfId="3902"/>
    <cellStyle name="C_토목내역서_입찰견적-가락동_입찰견적-마북리_입찰견적-IBC디오빌_입찰견적-일산가좌" xfId="3903"/>
    <cellStyle name="C_토목내역서_입찰견적-가락동_입찰견적-마북리_입찰견적-IBC디오빌_입찰견적-일산가좌_견적-일산가좌" xfId="3904"/>
    <cellStyle name="C_토목내역서_입찰견적-가락동_입찰견적-마북리_입찰견적-IBC디오빌_입찰견적-일산가좌_입찰견적-일산가좌" xfId="3905"/>
    <cellStyle name="C_토목내역서_입찰견적-가락동_입찰견적-마북리_입찰견적-대우화성기산" xfId="3906"/>
    <cellStyle name="C_토목내역서_입찰견적-가락동_입찰견적-마북리_입찰견적-대우화성기산_입찰견적-일산가좌" xfId="3907"/>
    <cellStyle name="C_토목내역서_입찰견적-가락동_입찰견적-마북리_입찰견적-대우화성기산_입찰견적-일산가좌_견적-일산가좌" xfId="3908"/>
    <cellStyle name="C_토목내역서_입찰견적-가락동_입찰견적-마북리_입찰견적-대우화성기산_입찰견적-일산가좌_입찰견적-일산가좌" xfId="3909"/>
    <cellStyle name="C_토목내역서_입찰견적-가락동_입찰견적-마북리_입찰견적-일산가좌" xfId="3910"/>
    <cellStyle name="C_토목내역서_입찰견적-가락동_입찰견적-방배센트레빌" xfId="3911"/>
    <cellStyle name="C_토목내역서_입찰견적-가락동_입찰견적-일산가좌" xfId="3912"/>
    <cellStyle name="C_토목내역서_입찰견적-가락동_태영마복리입찰" xfId="3913"/>
    <cellStyle name="C_토목내역서_입찰견적-가락동_태영마복리입찰_견적-일산가좌" xfId="3914"/>
    <cellStyle name="C_토목내역서_입찰견적-가락동_태영마복리입찰_계약내역-불교기념관" xfId="3915"/>
    <cellStyle name="C_토목내역서_입찰견적-가락동_태영마복리입찰_계약내역-불교기념관_Book1" xfId="3916"/>
    <cellStyle name="C_토목내역서_입찰견적-가락동_태영마복리입찰_계약내역-불교기념관_견적-불교기념관" xfId="3917"/>
    <cellStyle name="C_토목내역서_입찰견적-가락동_태영마복리입찰_대우서교동" xfId="3918"/>
    <cellStyle name="C_토목내역서_입찰견적-가락동_태영마복리입찰_대우서교동_입찰견적-일산가좌" xfId="3919"/>
    <cellStyle name="C_토목내역서_입찰견적-가락동_태영마복리입찰_대우서교동_입찰견적-일산가좌_견적-일산가좌" xfId="3920"/>
    <cellStyle name="C_토목내역서_입찰견적-가락동_태영마복리입찰_대우서교동_입찰견적-일산가좌_입찰견적-일산가좌" xfId="3921"/>
    <cellStyle name="C_토목내역서_입찰견적-가락동_태영마복리입찰_입찰견적-IBC디오빌" xfId="3922"/>
    <cellStyle name="C_토목내역서_입찰견적-가락동_태영마복리입찰_입찰견적-IBC디오빌_입찰견적-일산가좌" xfId="3923"/>
    <cellStyle name="C_토목내역서_입찰견적-가락동_태영마복리입찰_입찰견적-IBC디오빌_입찰견적-일산가좌_견적-일산가좌" xfId="3924"/>
    <cellStyle name="C_토목내역서_입찰견적-가락동_태영마복리입찰_입찰견적-IBC디오빌_입찰견적-일산가좌_입찰견적-일산가좌" xfId="3925"/>
    <cellStyle name="C_토목내역서_입찰견적-가락동_태영마복리입찰_입찰견적-대우화성기산" xfId="3926"/>
    <cellStyle name="C_토목내역서_입찰견적-가락동_태영마복리입찰_입찰견적-대우화성기산_입찰견적-일산가좌" xfId="3927"/>
    <cellStyle name="C_토목내역서_입찰견적-가락동_태영마복리입찰_입찰견적-대우화성기산_입찰견적-일산가좌_견적-일산가좌" xfId="3928"/>
    <cellStyle name="C_토목내역서_입찰견적-가락동_태영마복리입찰_입찰견적-대우화성기산_입찰견적-일산가좌_입찰견적-일산가좌" xfId="3929"/>
    <cellStyle name="C_토목내역서_입찰견적-가락동_태영마복리입찰_입찰견적-일산가좌" xfId="3930"/>
    <cellStyle name="C_토목내역서_입찰견적-광명경륜돔구장" xfId="3931"/>
    <cellStyle name="C_토목내역서_입찰견적-광명경륜돔구장_입찰견적-광명경륜돔구장" xfId="3932"/>
    <cellStyle name="C_토목내역서_입찰견적-광명경륜돔구장_입찰견적-부천중동역(식재)" xfId="3933"/>
    <cellStyle name="C_토목내역서_입찰견적-대우화성기산" xfId="3934"/>
    <cellStyle name="C_토목내역서_입찰견적-대우화성기산_입찰견적-일산가좌" xfId="3935"/>
    <cellStyle name="C_토목내역서_입찰견적-대우화성기산_입찰견적-일산가좌_견적-일산가좌" xfId="3936"/>
    <cellStyle name="C_토목내역서_입찰견적-대우화성기산_입찰견적-일산가좌_입찰견적-일산가좌" xfId="3937"/>
    <cellStyle name="C_토목내역서_입찰견적-마북리" xfId="3938"/>
    <cellStyle name="C_토목내역서_입찰견적-마북리_견적-일산가좌" xfId="3939"/>
    <cellStyle name="C_토목내역서_입찰견적-마북리_계약내역-불교기념관" xfId="3940"/>
    <cellStyle name="C_토목내역서_입찰견적-마북리_계약내역-불교기념관_Book1" xfId="3941"/>
    <cellStyle name="C_토목내역서_입찰견적-마북리_계약내역-불교기념관_견적-불교기념관" xfId="3942"/>
    <cellStyle name="C_토목내역서_입찰견적-마북리_대우서교동" xfId="3943"/>
    <cellStyle name="C_토목내역서_입찰견적-마북리_대우서교동_입찰견적-일산가좌" xfId="3944"/>
    <cellStyle name="C_토목내역서_입찰견적-마북리_대우서교동_입찰견적-일산가좌_견적-일산가좌" xfId="3945"/>
    <cellStyle name="C_토목내역서_입찰견적-마북리_대우서교동_입찰견적-일산가좌_입찰견적-일산가좌" xfId="3946"/>
    <cellStyle name="C_토목내역서_입찰견적-마북리_입찰견적-IBC디오빌" xfId="3947"/>
    <cellStyle name="C_토목내역서_입찰견적-마북리_입찰견적-IBC디오빌_입찰견적-일산가좌" xfId="3948"/>
    <cellStyle name="C_토목내역서_입찰견적-마북리_입찰견적-IBC디오빌_입찰견적-일산가좌_견적-일산가좌" xfId="3949"/>
    <cellStyle name="C_토목내역서_입찰견적-마북리_입찰견적-IBC디오빌_입찰견적-일산가좌_입찰견적-일산가좌" xfId="3950"/>
    <cellStyle name="C_토목내역서_입찰견적-마북리_입찰견적-대우화성기산" xfId="3951"/>
    <cellStyle name="C_토목내역서_입찰견적-마북리_입찰견적-대우화성기산_입찰견적-일산가좌" xfId="3952"/>
    <cellStyle name="C_토목내역서_입찰견적-마북리_입찰견적-대우화성기산_입찰견적-일산가좌_견적-일산가좌" xfId="3953"/>
    <cellStyle name="C_토목내역서_입찰견적-마북리_입찰견적-대우화성기산_입찰견적-일산가좌_견적-일산가좌 2" xfId="5869"/>
    <cellStyle name="C_토목내역서_입찰견적-마북리_입찰견적-대우화성기산_입찰견적-일산가좌_입찰견적-일산가좌" xfId="3954"/>
    <cellStyle name="C_토목내역서_입찰견적-마북리_입찰견적-대우화성기산_입찰견적-일산가좌_입찰견적-일산가좌 2" xfId="5870"/>
    <cellStyle name="C_토목내역서_입찰견적-마북리_입찰견적-일산가좌" xfId="3955"/>
    <cellStyle name="C_토목내역서_입찰견적-마북리_입찰견적-일산가좌 2" xfId="5871"/>
    <cellStyle name="C_토목내역서_입찰견적-방배센트레빌" xfId="3956"/>
    <cellStyle name="C_토목내역서_입찰견적-방배센트레빌 2" xfId="5872"/>
    <cellStyle name="C_토목내역서_입찰견적-일산가좌" xfId="3957"/>
    <cellStyle name="C_토목내역서_입찰견적-일산가좌 2" xfId="5873"/>
    <cellStyle name="C_토목내역서_태영마복리입찰" xfId="3958"/>
    <cellStyle name="C_토목내역서_태영마복리입찰 2" xfId="5874"/>
    <cellStyle name="C_토목내역서_태영마복리입찰_견적-일산가좌" xfId="3959"/>
    <cellStyle name="C_토목내역서_태영마복리입찰_견적-일산가좌 2" xfId="5875"/>
    <cellStyle name="C_토목내역서_태영마복리입찰_계약내역-불교기념관" xfId="3960"/>
    <cellStyle name="C_토목내역서_태영마복리입찰_계약내역-불교기념관 2" xfId="5876"/>
    <cellStyle name="C_토목내역서_태영마복리입찰_계약내역-불교기념관_Book1" xfId="3961"/>
    <cellStyle name="C_토목내역서_태영마복리입찰_계약내역-불교기념관_Book1 2" xfId="5877"/>
    <cellStyle name="C_토목내역서_태영마복리입찰_계약내역-불교기념관_견적-불교기념관" xfId="3962"/>
    <cellStyle name="C_토목내역서_태영마복리입찰_계약내역-불교기념관_견적-불교기념관 2" xfId="5878"/>
    <cellStyle name="C_토목내역서_태영마복리입찰_대우서교동" xfId="3963"/>
    <cellStyle name="C_토목내역서_태영마복리입찰_대우서교동 2" xfId="5879"/>
    <cellStyle name="C_토목내역서_태영마복리입찰_대우서교동_입찰견적-일산가좌" xfId="3964"/>
    <cellStyle name="C_토목내역서_태영마복리입찰_대우서교동_입찰견적-일산가좌 2" xfId="5880"/>
    <cellStyle name="C_토목내역서_태영마복리입찰_대우서교동_입찰견적-일산가좌_견적-일산가좌" xfId="3965"/>
    <cellStyle name="C_토목내역서_태영마복리입찰_대우서교동_입찰견적-일산가좌_견적-일산가좌 2" xfId="5881"/>
    <cellStyle name="C_토목내역서_태영마복리입찰_대우서교동_입찰견적-일산가좌_입찰견적-일산가좌" xfId="3966"/>
    <cellStyle name="C_토목내역서_태영마복리입찰_대우서교동_입찰견적-일산가좌_입찰견적-일산가좌 2" xfId="5882"/>
    <cellStyle name="C_토목내역서_태영마복리입찰_입찰견적-IBC디오빌" xfId="3967"/>
    <cellStyle name="C_토목내역서_태영마복리입찰_입찰견적-IBC디오빌 2" xfId="5883"/>
    <cellStyle name="C_토목내역서_태영마복리입찰_입찰견적-IBC디오빌_입찰견적-일산가좌" xfId="3968"/>
    <cellStyle name="C_토목내역서_태영마복리입찰_입찰견적-IBC디오빌_입찰견적-일산가좌 2" xfId="5884"/>
    <cellStyle name="C_토목내역서_태영마복리입찰_입찰견적-IBC디오빌_입찰견적-일산가좌_견적-일산가좌" xfId="3969"/>
    <cellStyle name="C_토목내역서_태영마복리입찰_입찰견적-IBC디오빌_입찰견적-일산가좌_견적-일산가좌 2" xfId="5885"/>
    <cellStyle name="C_토목내역서_태영마복리입찰_입찰견적-IBC디오빌_입찰견적-일산가좌_입찰견적-일산가좌" xfId="3970"/>
    <cellStyle name="C_토목내역서_태영마복리입찰_입찰견적-IBC디오빌_입찰견적-일산가좌_입찰견적-일산가좌 2" xfId="5886"/>
    <cellStyle name="C_토목내역서_태영마복리입찰_입찰견적-대우화성기산" xfId="3971"/>
    <cellStyle name="C_토목내역서_태영마복리입찰_입찰견적-대우화성기산 2" xfId="5887"/>
    <cellStyle name="C_토목내역서_태영마복리입찰_입찰견적-대우화성기산_입찰견적-일산가좌" xfId="3972"/>
    <cellStyle name="C_토목내역서_태영마복리입찰_입찰견적-대우화성기산_입찰견적-일산가좌 2" xfId="5888"/>
    <cellStyle name="C_토목내역서_태영마복리입찰_입찰견적-대우화성기산_입찰견적-일산가좌_견적-일산가좌" xfId="3973"/>
    <cellStyle name="C_토목내역서_태영마복리입찰_입찰견적-대우화성기산_입찰견적-일산가좌_견적-일산가좌 2" xfId="5889"/>
    <cellStyle name="C_토목내역서_태영마복리입찰_입찰견적-대우화성기산_입찰견적-일산가좌_입찰견적-일산가좌" xfId="3974"/>
    <cellStyle name="C_토목내역서_태영마복리입찰_입찰견적-대우화성기산_입찰견적-일산가좌_입찰견적-일산가좌 2" xfId="5890"/>
    <cellStyle name="C_토목내역서_태영마복리입찰_입찰견적-일산가좌" xfId="3975"/>
    <cellStyle name="C_토목내역서_태영마복리입찰_입찰견적-일산가좌 2" xfId="5891"/>
    <cellStyle name="C¡IA¨ª_¡ic¨u¡A¨￢I¨￢¡Æ AN¡Æe " xfId="1137"/>
    <cellStyle name="C￥AØ_  A¾  CO  " xfId="1138"/>
    <cellStyle name="Ç¥ÁØ_(%)ºñ¸ñ±ººÐ·ùÇ¥" xfId="1139"/>
    <cellStyle name="C￥AØ_¿¹≫e¿aA≫ " xfId="1140"/>
    <cellStyle name="Ç¥ÁØ_±¹³»Àü¸Á" xfId="3976"/>
    <cellStyle name="C￥AØ_≫c¾÷ºIº° AN°e " xfId="1141"/>
    <cellStyle name="Ç¥ÁØ_°¡¼³" xfId="3977"/>
    <cellStyle name="C￥AØ_°u¸RC×¸n_¾÷A¾º° " xfId="2531"/>
    <cellStyle name="Ç¥ÁØ_¾÷Á¾º° " xfId="2532"/>
    <cellStyle name="C￥AØ_5-1±¤°i " xfId="1142"/>
    <cellStyle name="Ç¥ÁØ_5-1±¤°í " xfId="1143"/>
    <cellStyle name="C￥AØ_5-1±¤°i  2" xfId="5892"/>
    <cellStyle name="Ç¥ÁØ_5-1±¤°í  2" xfId="5893"/>
    <cellStyle name="C￥AØ_5-1±¤°i  3" xfId="8407"/>
    <cellStyle name="Ç¥ÁØ_5-1±¤°í  3" xfId="8408"/>
    <cellStyle name="C￥AØ_5-1±¤°i  4" xfId="8438"/>
    <cellStyle name="Ç¥ÁØ_5-1±¤°í  4" xfId="8439"/>
    <cellStyle name="C￥AØ_5-1±¤°i  5" xfId="8430"/>
    <cellStyle name="Ç¥ÁØ_5-1±¤°í  5" xfId="8429"/>
    <cellStyle name="C￥AØ_5-1±¤°i  6" xfId="8431"/>
    <cellStyle name="Ç¥ÁØ_5-1±¤°í  6" xfId="8432"/>
    <cellStyle name="C￥AØ_5-1±¤°i  7" xfId="8467"/>
    <cellStyle name="Ç¥ÁØ_5-1±¤°í  7" xfId="8468"/>
    <cellStyle name="C￥AØ_5-1±¤°i  8" xfId="8466"/>
    <cellStyle name="Ç¥ÁØ_5-1±¤°í  8" xfId="8465"/>
    <cellStyle name="C￥AØ_5-1±¤°i _도급,실행(02.2.16)" xfId="1144"/>
    <cellStyle name="Ç¥ÁØ_96ÅõÀÚ½ÇÀû " xfId="2533"/>
    <cellStyle name="C￥AØ_AOAu¾c½A" xfId="9937"/>
    <cellStyle name="Ç¥ÁØ_ÅõÀÚÁý°èÇ¥ " xfId="2534"/>
    <cellStyle name="C￥AØ_AoAUAy°eC￥  2" xfId="5894"/>
    <cellStyle name="Ç¥ÁØ_ÅõÀÚÁý°èÇ¥  2" xfId="5895"/>
    <cellStyle name="C￥AØ_AoAUAy°eC￥  3" xfId="8409"/>
    <cellStyle name="Ç¥ÁØ_ÅõÀÚÁý°èÇ¥  3" xfId="8410"/>
    <cellStyle name="C￥AØ_AoAUAy°eC￥  4" xfId="8440"/>
    <cellStyle name="Ç¥ÁØ_ÅõÀÚÁý°èÇ¥  4" xfId="8441"/>
    <cellStyle name="C￥AØ_AoAUAy°eC￥  5" xfId="8428"/>
    <cellStyle name="Ç¥ÁØ_ÅõÀÚÁý°èÇ¥  5" xfId="8427"/>
    <cellStyle name="C￥AØ_AoAUAy°eC￥  6" xfId="8433"/>
    <cellStyle name="Ç¥ÁØ_ÅõÀÚÁý°èÇ¥  6" xfId="8434"/>
    <cellStyle name="C￥AØ_AoAUAy°eC￥  7" xfId="8469"/>
    <cellStyle name="Ç¥ÁØ_ÅõÀÚÁý°èÇ¥  7" xfId="8470"/>
    <cellStyle name="C￥AØ_AoAUAy°eC￥  8" xfId="8464"/>
    <cellStyle name="Ç¥ÁØ_ÅõÀÚÁý°èÇ¥  8" xfId="8463"/>
    <cellStyle name="C￥AØ_Ay°eC￥(2¿u) " xfId="3978"/>
    <cellStyle name="Ç¥ÁØ_ÇâÈÄ5³â (2)" xfId="3979"/>
    <cellStyle name="C￥AØ_CoAa°u¸Rºn(Ao¹æ) " xfId="3980"/>
    <cellStyle name="Ç¥ÁØ_È¯À²º¯µ¿" xfId="3981"/>
    <cellStyle name="C￥AØ_FAX¾c½A " xfId="3982"/>
    <cellStyle name="Ç¥ÁØ_FAX¾ç½Ä " xfId="3983"/>
    <cellStyle name="C￥AØ_FAX¾c½A  2" xfId="5896"/>
    <cellStyle name="Ç¥ÁØ_FAX¾ç½Ä  2" xfId="5897"/>
    <cellStyle name="C￥AØ_FAX¾c½A  3" xfId="8411"/>
    <cellStyle name="Ç¥ÁØ_FAX¾ç½Ä  3" xfId="8412"/>
    <cellStyle name="C￥AØ_FAX¾c½A  4" xfId="8442"/>
    <cellStyle name="Ç¥ÁØ_FAX¾ç½Ä  4" xfId="8443"/>
    <cellStyle name="C￥AØ_FAX¾c½A  5" xfId="8426"/>
    <cellStyle name="Ç¥ÁØ_FAX¾ç½Ä  5" xfId="8425"/>
    <cellStyle name="C￥AØ_FAX¾c½A  6" xfId="8435"/>
    <cellStyle name="Ç¥ÁØ_FAX¾ç½Ä  6" xfId="8436"/>
    <cellStyle name="C￥AØ_FAX¾c½A  7" xfId="8471"/>
    <cellStyle name="Ç¥ÁØ_FAX¾ç½Ä  7" xfId="8472"/>
    <cellStyle name="C￥AØ_FAX¾c½A  8" xfId="8462"/>
    <cellStyle name="Ç¥ÁØ_FAX¾ç½Ä  8" xfId="8461"/>
    <cellStyle name="C￥AØ_ºnAO≫eAa" xfId="3984"/>
    <cellStyle name="Ç¥ÁØ_Sheet1_¿µ¾÷ÇöÈ² " xfId="3985"/>
    <cellStyle name="Calc Currency (0)" xfId="1145"/>
    <cellStyle name="Calc Currency (0) 2" xfId="5898"/>
    <cellStyle name="Calc Currency (2)" xfId="2535"/>
    <cellStyle name="Calc Currency (2) 2" xfId="5899"/>
    <cellStyle name="Calc Percent (0)" xfId="2536"/>
    <cellStyle name="Calc Percent (0) 2" xfId="5900"/>
    <cellStyle name="Calc Percent (1)" xfId="2537"/>
    <cellStyle name="Calc Percent (1) 2" xfId="5901"/>
    <cellStyle name="Calc Percent (2)" xfId="2538"/>
    <cellStyle name="Calc Percent (2) 2" xfId="5902"/>
    <cellStyle name="Calc Units (0)" xfId="2539"/>
    <cellStyle name="Calc Units (0) 2" xfId="5903"/>
    <cellStyle name="Calc Units (1)" xfId="2540"/>
    <cellStyle name="Calc Units (1) 2" xfId="5904"/>
    <cellStyle name="Calc Units (2)" xfId="2541"/>
    <cellStyle name="Calc Units (2) 2" xfId="5905"/>
    <cellStyle name="category" xfId="1146"/>
    <cellStyle name="category 2" xfId="5906"/>
    <cellStyle name="CIAIÆU¸μAⓒ" xfId="3986"/>
    <cellStyle name="CIAIÆU¸μAⓒ 2" xfId="5907"/>
    <cellStyle name="ⓒo" xfId="3987"/>
    <cellStyle name="ⓒo 2" xfId="5908"/>
    <cellStyle name="ÇÕ»ê" xfId="1147"/>
    <cellStyle name="ÇÕ»ê 2" xfId="5909"/>
    <cellStyle name="columns_array" xfId="2542"/>
    <cellStyle name="Comma" xfId="1149"/>
    <cellStyle name="Comma  - Style1" xfId="2543"/>
    <cellStyle name="Comma  - Style1 2" xfId="5911"/>
    <cellStyle name="Comma  - Style2" xfId="2544"/>
    <cellStyle name="Comma  - Style2 2" xfId="5912"/>
    <cellStyle name="Comma  - Style3" xfId="2545"/>
    <cellStyle name="Comma  - Style3 2" xfId="5913"/>
    <cellStyle name="Comma  - Style4" xfId="2546"/>
    <cellStyle name="Comma  - Style4 2" xfId="5914"/>
    <cellStyle name="Comma  - Style5" xfId="2547"/>
    <cellStyle name="Comma  - Style5 2" xfId="5915"/>
    <cellStyle name="Comma  - Style6" xfId="2548"/>
    <cellStyle name="Comma  - Style6 2" xfId="5916"/>
    <cellStyle name="Comma  - Style7" xfId="2549"/>
    <cellStyle name="Comma  - Style7 2" xfId="5917"/>
    <cellStyle name="Comma  - Style8" xfId="2550"/>
    <cellStyle name="Comma  - Style8 2" xfId="5918"/>
    <cellStyle name="Comma [0]" xfId="1150"/>
    <cellStyle name="Comma [0] 2" xfId="3988"/>
    <cellStyle name="Comma [0] 2 2" xfId="5920"/>
    <cellStyle name="Comma [0] 3" xfId="5919"/>
    <cellStyle name="Comma [0] 4" xfId="9939"/>
    <cellStyle name="Comma [0]_ SG&amp;A Bridge " xfId="5921"/>
    <cellStyle name="Comma [00]" xfId="2551"/>
    <cellStyle name="Comma [00] 2" xfId="5922"/>
    <cellStyle name="Comma 10" xfId="10088"/>
    <cellStyle name="Comma 11" xfId="10087"/>
    <cellStyle name="Comma 12" xfId="10089"/>
    <cellStyle name="Comma 2" xfId="5910"/>
    <cellStyle name="Comma 3" xfId="8413"/>
    <cellStyle name="Comma 4" xfId="8445"/>
    <cellStyle name="Comma 5" xfId="8424"/>
    <cellStyle name="Comma 6" xfId="8437"/>
    <cellStyle name="Comma 7" xfId="8473"/>
    <cellStyle name="Comma 8" xfId="8460"/>
    <cellStyle name="Comma 9" xfId="9938"/>
    <cellStyle name="comma zerodec" xfId="1151"/>
    <cellStyle name="comma zerodec 2" xfId="5923"/>
    <cellStyle name="comma zerodec 3" xfId="9940"/>
    <cellStyle name="Comma_ SG&amp;A Bridge " xfId="1152"/>
    <cellStyle name="Comma0" xfId="1153"/>
    <cellStyle name="Comma0 2" xfId="5924"/>
    <cellStyle name="Comm뼬_E&amp;ONW2" xfId="1148"/>
    <cellStyle name="Copied" xfId="1154"/>
    <cellStyle name="Copied 2" xfId="5925"/>
    <cellStyle name="Curren?_x0012_퐀_x0017_?" xfId="1155"/>
    <cellStyle name="Curren?_x0012_퐀_x0017_? 2" xfId="5926"/>
    <cellStyle name="Currency" xfId="1156"/>
    <cellStyle name="Currency [0]" xfId="1157"/>
    <cellStyle name="Currency [0] 2" xfId="3989"/>
    <cellStyle name="Currency [0] 2 2" xfId="5929"/>
    <cellStyle name="Currency [0] 3" xfId="5928"/>
    <cellStyle name="Currency [0] 4" xfId="9942"/>
    <cellStyle name="Currency [0]_ SG&amp;A Bridge " xfId="5930"/>
    <cellStyle name="Currency [00]" xfId="2552"/>
    <cellStyle name="Currency [00] 2" xfId="5931"/>
    <cellStyle name="Currency 10" xfId="10090"/>
    <cellStyle name="Currency 11" xfId="10086"/>
    <cellStyle name="Currency 12" xfId="10091"/>
    <cellStyle name="Currency 2" xfId="5927"/>
    <cellStyle name="Currency 3" xfId="8414"/>
    <cellStyle name="Currency 4" xfId="8446"/>
    <cellStyle name="Currency 5" xfId="8423"/>
    <cellStyle name="Currency 6" xfId="8444"/>
    <cellStyle name="Currency 7" xfId="8474"/>
    <cellStyle name="Currency 8" xfId="8459"/>
    <cellStyle name="Currency 9" xfId="9941"/>
    <cellStyle name="currency-$" xfId="2553"/>
    <cellStyle name="currency-$ 2" xfId="5933"/>
    <cellStyle name="currency-$ 3" xfId="5932"/>
    <cellStyle name="Currency(￦)" xfId="9943"/>
    <cellStyle name="Currency_ SG&amp;A Bridge " xfId="1158"/>
    <cellStyle name="Currency0" xfId="1159"/>
    <cellStyle name="Currency0 2" xfId="5934"/>
    <cellStyle name="Currency0 3" xfId="9944"/>
    <cellStyle name="Currency1" xfId="1160"/>
    <cellStyle name="Currency1 2" xfId="5935"/>
    <cellStyle name="Currency1 3" xfId="9945"/>
    <cellStyle name="Date" xfId="1161"/>
    <cellStyle name="Date 2" xfId="5936"/>
    <cellStyle name="Date 3" xfId="9946"/>
    <cellStyle name="Date Short" xfId="2554"/>
    <cellStyle name="Date Short 2" xfId="5937"/>
    <cellStyle name="Date_(2003.03.13)미니밀 PDS 개발 (공정 PCS 부문 개발물량)" xfId="2555"/>
    <cellStyle name="DD" xfId="1162"/>
    <cellStyle name="DD 2" xfId="5939"/>
    <cellStyle name="DD 3" xfId="5938"/>
    <cellStyle name="DELTA" xfId="2556"/>
    <cellStyle name="DELTA 2" xfId="5940"/>
    <cellStyle name="Dezimal [0]_Compiling Utility Macros" xfId="9947"/>
    <cellStyle name="Dezimal_Compiling Utility Macros" xfId="9948"/>
    <cellStyle name="Dollar (zero dec)" xfId="1163"/>
    <cellStyle name="Dollar (zero dec) 2" xfId="5941"/>
    <cellStyle name="Dollar (zero dec) 3" xfId="9949"/>
    <cellStyle name="EA" xfId="9950"/>
    <cellStyle name="È­Æó±âÈ£" xfId="1164"/>
    <cellStyle name="È­Æó±âÈ£ 2" xfId="5942"/>
    <cellStyle name="È­Æó±âÈ£0" xfId="1165"/>
    <cellStyle name="È­Æó±âÈ£0 2" xfId="5943"/>
    <cellStyle name="Enter Currency (0)" xfId="2557"/>
    <cellStyle name="Enter Currency (0) 2" xfId="5944"/>
    <cellStyle name="Enter Currency (2)" xfId="2558"/>
    <cellStyle name="Enter Currency (2) 2" xfId="5945"/>
    <cellStyle name="Enter Units (0)" xfId="2559"/>
    <cellStyle name="Enter Units (0) 2" xfId="5946"/>
    <cellStyle name="Enter Units (1)" xfId="2560"/>
    <cellStyle name="Enter Units (1) 2" xfId="5947"/>
    <cellStyle name="Enter Units (2)" xfId="2561"/>
    <cellStyle name="Enter Units (2) 2" xfId="5948"/>
    <cellStyle name="Entered" xfId="1166"/>
    <cellStyle name="Entered 2" xfId="5949"/>
    <cellStyle name="Euro" xfId="3990"/>
    <cellStyle name="Euro 2" xfId="5950"/>
    <cellStyle name="Euro 3" xfId="9951"/>
    <cellStyle name="F2" xfId="1167"/>
    <cellStyle name="F2 2" xfId="5951"/>
    <cellStyle name="F3" xfId="1168"/>
    <cellStyle name="F3 2" xfId="5952"/>
    <cellStyle name="F4" xfId="1169"/>
    <cellStyle name="F4 2" xfId="5953"/>
    <cellStyle name="F5" xfId="1170"/>
    <cellStyle name="F5 2" xfId="5954"/>
    <cellStyle name="F6" xfId="1171"/>
    <cellStyle name="F6 2" xfId="5955"/>
    <cellStyle name="F7" xfId="1172"/>
    <cellStyle name="F7 2" xfId="5956"/>
    <cellStyle name="F8" xfId="1173"/>
    <cellStyle name="F8 2" xfId="5957"/>
    <cellStyle name="Fixed" xfId="1174"/>
    <cellStyle name="Fixed 2" xfId="5958"/>
    <cellStyle name="Fixed 3" xfId="9952"/>
    <cellStyle name="Followed Hyperlink" xfId="3991"/>
    <cellStyle name="Followed Hyperlink 2" xfId="5959"/>
    <cellStyle name="Followed Hyperlink 3" xfId="9953"/>
    <cellStyle name="G/표준" xfId="1175"/>
    <cellStyle name="G/표준 2" xfId="5960"/>
    <cellStyle name="Grey" xfId="1176"/>
    <cellStyle name="Grey 2" xfId="5961"/>
    <cellStyle name="Grey 3" xfId="9954"/>
    <cellStyle name="H1" xfId="3992"/>
    <cellStyle name="H1 2" xfId="5962"/>
    <cellStyle name="H2" xfId="3993"/>
    <cellStyle name="H2 2" xfId="5963"/>
    <cellStyle name="head" xfId="1177"/>
    <cellStyle name="head 1" xfId="1178"/>
    <cellStyle name="head 1 2" xfId="5965"/>
    <cellStyle name="head 1-1" xfId="1179"/>
    <cellStyle name="head 1-1 2" xfId="5966"/>
    <cellStyle name="head 2" xfId="5964"/>
    <cellStyle name="HEADER" xfId="1180"/>
    <cellStyle name="HEADER 2" xfId="5967"/>
    <cellStyle name="Header1" xfId="1181"/>
    <cellStyle name="Header1 2" xfId="5968"/>
    <cellStyle name="Header2" xfId="1182"/>
    <cellStyle name="Header2 2" xfId="5970"/>
    <cellStyle name="Header2 3" xfId="5969"/>
    <cellStyle name="Heading 1" xfId="1183"/>
    <cellStyle name="Heading 1 2" xfId="5971"/>
    <cellStyle name="Heading 2" xfId="1184"/>
    <cellStyle name="Heading 2 2" xfId="5972"/>
    <cellStyle name="Heading1" xfId="1185"/>
    <cellStyle name="Heading1 2" xfId="5973"/>
    <cellStyle name="Heading2" xfId="1186"/>
    <cellStyle name="Heading2 2" xfId="5974"/>
    <cellStyle name="Helv8_PFD4.XLS" xfId="1187"/>
    <cellStyle name="Hyperlink" xfId="2562"/>
    <cellStyle name="Hyperlink 2" xfId="5975"/>
    <cellStyle name="Hyperlink 3" xfId="9955"/>
    <cellStyle name="Input [yellow]" xfId="1188"/>
    <cellStyle name="Input [yellow] 2" xfId="5977"/>
    <cellStyle name="Input [yellow] 3" xfId="5976"/>
    <cellStyle name="Input [yellow] 4" xfId="9956"/>
    <cellStyle name="kg" xfId="3994"/>
    <cellStyle name="kg 2" xfId="5979"/>
    <cellStyle name="kg 3" xfId="5978"/>
    <cellStyle name="L`" xfId="2563"/>
    <cellStyle name="L` 2" xfId="5980"/>
    <cellStyle name="Link Currency (0)" xfId="2564"/>
    <cellStyle name="Link Currency (0) 2" xfId="5981"/>
    <cellStyle name="Link Currency (2)" xfId="2565"/>
    <cellStyle name="Link Currency (2) 2" xfId="5982"/>
    <cellStyle name="Link Units (0)" xfId="2566"/>
    <cellStyle name="Link Units (0) 2" xfId="5983"/>
    <cellStyle name="Link Units (1)" xfId="2567"/>
    <cellStyle name="Link Units (1) 2" xfId="5984"/>
    <cellStyle name="Link Units (2)" xfId="2568"/>
    <cellStyle name="Link Units (2) 2" xfId="5985"/>
    <cellStyle name="M" xfId="3995"/>
    <cellStyle name="M 2" xfId="5987"/>
    <cellStyle name="M 3" xfId="5986"/>
    <cellStyle name="M_국건토공및흙막이공사외부발주요청서(현설자료포함)-1" xfId="9957"/>
    <cellStyle name="M2" xfId="3996"/>
    <cellStyle name="M2 2" xfId="5989"/>
    <cellStyle name="M2 3" xfId="5988"/>
    <cellStyle name="M3" xfId="3997"/>
    <cellStyle name="M3 2" xfId="5991"/>
    <cellStyle name="M3 3" xfId="5990"/>
    <cellStyle name="Milliers [0]_Arabian Spec" xfId="1189"/>
    <cellStyle name="Milliers_Arabian Spec" xfId="1190"/>
    <cellStyle name="Model" xfId="1191"/>
    <cellStyle name="Model 2" xfId="5992"/>
    <cellStyle name="Mon?aire [0]_Arabian Spec" xfId="1192"/>
    <cellStyle name="Mon?aire_Arabian Spec" xfId="1193"/>
    <cellStyle name="MS Proofing Tools" xfId="2569"/>
    <cellStyle name="MS Proofing Tools 2" xfId="5993"/>
    <cellStyle name="no dec" xfId="1194"/>
    <cellStyle name="no dec 2" xfId="5994"/>
    <cellStyle name="nohs" xfId="1195"/>
    <cellStyle name="nohs 2" xfId="5995"/>
    <cellStyle name="normal" xfId="1196"/>
    <cellStyle name="Normal - Style1" xfId="1198"/>
    <cellStyle name="Normal - Style1 2" xfId="3998"/>
    <cellStyle name="Normal - Style1 2 2" xfId="5998"/>
    <cellStyle name="Normal - Style1 3" xfId="5997"/>
    <cellStyle name="Normal - Style1 4" xfId="9958"/>
    <cellStyle name="Normal - Style2" xfId="1199"/>
    <cellStyle name="Normal - Style2 2" xfId="5999"/>
    <cellStyle name="Normal - Style3" xfId="1200"/>
    <cellStyle name="Normal - Style3 2" xfId="6000"/>
    <cellStyle name="Normal - Style4" xfId="1201"/>
    <cellStyle name="Normal - Style4 2" xfId="6001"/>
    <cellStyle name="Normal - Style5" xfId="1202"/>
    <cellStyle name="Normal - Style5 2" xfId="6002"/>
    <cellStyle name="Normal - Style6" xfId="1203"/>
    <cellStyle name="Normal - Style6 2" xfId="6003"/>
    <cellStyle name="Normal - Style7" xfId="1204"/>
    <cellStyle name="Normal - Style7 2" xfId="6004"/>
    <cellStyle name="Normal - Style8" xfId="1205"/>
    <cellStyle name="Normal - Style8 2" xfId="6005"/>
    <cellStyle name="Normal - 유형1" xfId="1197"/>
    <cellStyle name="Normal - 유형1 2" xfId="6006"/>
    <cellStyle name="normal 2" xfId="5996"/>
    <cellStyle name="normal 3" xfId="8415"/>
    <cellStyle name="normal 4" xfId="8448"/>
    <cellStyle name="normal 5" xfId="8422"/>
    <cellStyle name="normal 6" xfId="8447"/>
    <cellStyle name="normal 7" xfId="8475"/>
    <cellStyle name="normal 8" xfId="8458"/>
    <cellStyle name="Normal_ SG&amp;A Bridge " xfId="1206"/>
    <cellStyle name="Œ…?æ맖?e [0.00]_guyan" xfId="3999"/>
    <cellStyle name="Œ…?æ맖?e_guyan" xfId="4000"/>
    <cellStyle name="oft Excel]_x000d_&#10;Comment=The open=/f lines load custom functions into the Paste Function list._x000d_&#10;Maximized=3_x000d_&#10;AutoFormat=" xfId="1207"/>
    <cellStyle name="oft Excel]_x000d_&#10;Comment=The open=/f lines load custom functions into the Paste Function list._x000d_&#10;Maximized=3_x000d_&#10;AutoFormat= 2" xfId="6007"/>
    <cellStyle name="oh" xfId="9959"/>
    <cellStyle name="P DeskJet 870 Series" xfId="2570"/>
    <cellStyle name="P DeskJet 870 Series 2" xfId="6008"/>
    <cellStyle name="Percent" xfId="1208"/>
    <cellStyle name="Percent [0]" xfId="2571"/>
    <cellStyle name="Percent [0] 2" xfId="6010"/>
    <cellStyle name="Percent [00]" xfId="2572"/>
    <cellStyle name="Percent [00] 2" xfId="6011"/>
    <cellStyle name="Percent [2]" xfId="1209"/>
    <cellStyle name="Percent [2] 2" xfId="6012"/>
    <cellStyle name="Percent 10" xfId="10092"/>
    <cellStyle name="Percent 11" xfId="10085"/>
    <cellStyle name="Percent 12" xfId="10093"/>
    <cellStyle name="Percent 2" xfId="6009"/>
    <cellStyle name="Percent 3" xfId="8416"/>
    <cellStyle name="Percent 4" xfId="8450"/>
    <cellStyle name="Percent 5" xfId="8421"/>
    <cellStyle name="Percent 6" xfId="8449"/>
    <cellStyle name="Percent 7" xfId="8476"/>
    <cellStyle name="Percent 8" xfId="8457"/>
    <cellStyle name="Percent 9" xfId="9960"/>
    <cellStyle name="Percent_(2003.03.13)미니밀 PDS 개발 (공정 PCS 부문 개발물량)" xfId="2573"/>
    <cellStyle name="PrePop Currency (0)" xfId="2574"/>
    <cellStyle name="PrePop Currency (0) 2" xfId="6013"/>
    <cellStyle name="PrePop Currency (2)" xfId="2575"/>
    <cellStyle name="PrePop Currency (2) 2" xfId="6014"/>
    <cellStyle name="PrePop Units (0)" xfId="2576"/>
    <cellStyle name="PrePop Units (0) 2" xfId="6015"/>
    <cellStyle name="PrePop Units (1)" xfId="2577"/>
    <cellStyle name="PrePop Units (1) 2" xfId="6016"/>
    <cellStyle name="PrePop Units (2)" xfId="2578"/>
    <cellStyle name="PrePop Units (2) 2" xfId="6017"/>
    <cellStyle name="PT1" xfId="2579"/>
    <cellStyle name="PT1 2" xfId="6018"/>
    <cellStyle name="RevList" xfId="1210"/>
    <cellStyle name="RevList 2" xfId="6019"/>
    <cellStyle name="sh" xfId="9961"/>
    <cellStyle name="skJet 870 Series" xfId="2580"/>
    <cellStyle name="skJet 870 Series 2" xfId="6020"/>
    <cellStyle name="ssh" xfId="9962"/>
    <cellStyle name="STANDARD" xfId="2581"/>
    <cellStyle name="STANDARD 2" xfId="6021"/>
    <cellStyle name="Standard_Anpassen der Amortisation" xfId="9963"/>
    <cellStyle name="STD" xfId="2582"/>
    <cellStyle name="STD 2" xfId="6022"/>
    <cellStyle name="subhead" xfId="1211"/>
    <cellStyle name="subhead 2" xfId="6023"/>
    <cellStyle name="Subtotal" xfId="1212"/>
    <cellStyle name="Subtotal 2" xfId="6024"/>
    <cellStyle name="Text Indent A" xfId="2583"/>
    <cellStyle name="Text Indent A 2" xfId="6025"/>
    <cellStyle name="Text Indent B" xfId="2584"/>
    <cellStyle name="Text Indent B 2" xfId="6026"/>
    <cellStyle name="Text Indent C" xfId="2585"/>
    <cellStyle name="Text Indent C 2" xfId="6027"/>
    <cellStyle name="þ_x001d_ð'&amp;Oy?Hy9_x0008__x000f__x0007_æ_x0007__x0007__x0001__x0001_" xfId="2586"/>
    <cellStyle name="þ_x001d_ð'&amp;Oy?Hy9_x0008__x000f__x0007_æ_x0007__x0007__x0001__x0001_ 2" xfId="6028"/>
    <cellStyle name="þ_x001d_ð'&amp;Oy?Hy9_x0008_E_x000c_￠_x000d__x0007__x0001__x0001_" xfId="2587"/>
    <cellStyle name="þ_x001d_ð'&amp;Oy?Hy9_x0008_E_x000c_￠_x000d__x0007__x0001__x0001_ 2" xfId="6029"/>
    <cellStyle name="þ_x001d_ð'&amp;Oý&amp;Hý9_x0008__x000f__x0007_æ_x0007__x0007__x0001__x0001_" xfId="2588"/>
    <cellStyle name="þ_x001d_ð'&amp;Oý&amp;Hý9_x0008__x000f__x0007_æ_x0007__x0007__x0001__x0001_ 2" xfId="6030"/>
    <cellStyle name="þ_x001d_ð'&amp;Oý&amp;Hý9_x0008_Ë_x000c_¢_x000d__x0007__x0001__x0001_" xfId="2589"/>
    <cellStyle name="þ_x001d_ð'&amp;Oý&amp;Hý9_x0008_Ë_x000c_¢_x000d__x0007__x0001__x0001_ 2" xfId="6031"/>
    <cellStyle name="Title" xfId="1213"/>
    <cellStyle name="title [1]" xfId="1214"/>
    <cellStyle name="title [1] 2" xfId="6033"/>
    <cellStyle name="title [2]" xfId="1215"/>
    <cellStyle name="title [2] 2" xfId="6034"/>
    <cellStyle name="Title 10" xfId="10094"/>
    <cellStyle name="Title 11" xfId="10084"/>
    <cellStyle name="Title 12" xfId="10095"/>
    <cellStyle name="Title 2" xfId="6032"/>
    <cellStyle name="Title 3" xfId="8417"/>
    <cellStyle name="Title 4" xfId="8452"/>
    <cellStyle name="Title 5" xfId="8420"/>
    <cellStyle name="Title 6" xfId="8451"/>
    <cellStyle name="Title 7" xfId="8477"/>
    <cellStyle name="Title 8" xfId="8456"/>
    <cellStyle name="Title 9" xfId="9964"/>
    <cellStyle name="Title_환경설계창내역서" xfId="9965"/>
    <cellStyle name="Total" xfId="1216"/>
    <cellStyle name="Total 2" xfId="6035"/>
    <cellStyle name="Total 3" xfId="9966"/>
    <cellStyle name="UM" xfId="1217"/>
    <cellStyle name="UM 2" xfId="6036"/>
    <cellStyle name="W?rung [0]_Compiling Utility Macros" xfId="9967"/>
    <cellStyle name="W?rung_Compiling Utility Macros" xfId="9968"/>
    <cellStyle name="_x0008_z" xfId="2590"/>
    <cellStyle name="_x0008_z 2" xfId="6037"/>
    <cellStyle name="μU¿¡ ¿A´A CIAIÆU¸μAⓒ" xfId="4001"/>
    <cellStyle name="μU¿¡ ¿A´A CIAIÆU¸μAⓒ 2" xfId="6038"/>
    <cellStyle name="|?ドE" xfId="2591"/>
    <cellStyle name="|?ドE 2" xfId="6039"/>
    <cellStyle name="가운데" xfId="9969"/>
    <cellStyle name="강조색1 2" xfId="6041"/>
    <cellStyle name="강조색1 2 10" xfId="6042"/>
    <cellStyle name="강조색1 2 11" xfId="6043"/>
    <cellStyle name="강조색1 2 12" xfId="6044"/>
    <cellStyle name="강조색1 2 13" xfId="6045"/>
    <cellStyle name="강조색1 2 14" xfId="6046"/>
    <cellStyle name="강조색1 2 15" xfId="6047"/>
    <cellStyle name="강조색1 2 16" xfId="6048"/>
    <cellStyle name="강조색1 2 17" xfId="6049"/>
    <cellStyle name="강조색1 2 18" xfId="6050"/>
    <cellStyle name="강조색1 2 2" xfId="6051"/>
    <cellStyle name="강조색1 2 3" xfId="6052"/>
    <cellStyle name="강조색1 2 4" xfId="6053"/>
    <cellStyle name="강조색1 2 5" xfId="6054"/>
    <cellStyle name="강조색1 2 6" xfId="6055"/>
    <cellStyle name="강조색1 2 7" xfId="6056"/>
    <cellStyle name="강조색1 2 8" xfId="6057"/>
    <cellStyle name="강조색1 2 9" xfId="6058"/>
    <cellStyle name="강조색1 3" xfId="6040"/>
    <cellStyle name="강조색2 2" xfId="6060"/>
    <cellStyle name="강조색2 2 10" xfId="6061"/>
    <cellStyle name="강조색2 2 11" xfId="6062"/>
    <cellStyle name="강조색2 2 12" xfId="6063"/>
    <cellStyle name="강조색2 2 13" xfId="6064"/>
    <cellStyle name="강조색2 2 14" xfId="6065"/>
    <cellStyle name="강조색2 2 15" xfId="6066"/>
    <cellStyle name="강조색2 2 16" xfId="6067"/>
    <cellStyle name="강조색2 2 17" xfId="6068"/>
    <cellStyle name="강조색2 2 18" xfId="6069"/>
    <cellStyle name="강조색2 2 2" xfId="6070"/>
    <cellStyle name="강조색2 2 3" xfId="6071"/>
    <cellStyle name="강조색2 2 4" xfId="6072"/>
    <cellStyle name="강조색2 2 5" xfId="6073"/>
    <cellStyle name="강조색2 2 6" xfId="6074"/>
    <cellStyle name="강조색2 2 7" xfId="6075"/>
    <cellStyle name="강조색2 2 8" xfId="6076"/>
    <cellStyle name="강조색2 2 9" xfId="6077"/>
    <cellStyle name="강조색2 3" xfId="6059"/>
    <cellStyle name="강조색3 2" xfId="6079"/>
    <cellStyle name="강조색3 2 10" xfId="6080"/>
    <cellStyle name="강조색3 2 11" xfId="6081"/>
    <cellStyle name="강조색3 2 12" xfId="6082"/>
    <cellStyle name="강조색3 2 13" xfId="6083"/>
    <cellStyle name="강조색3 2 14" xfId="6084"/>
    <cellStyle name="강조색3 2 15" xfId="6085"/>
    <cellStyle name="강조색3 2 16" xfId="6086"/>
    <cellStyle name="강조색3 2 17" xfId="6087"/>
    <cellStyle name="강조색3 2 18" xfId="6088"/>
    <cellStyle name="강조색3 2 2" xfId="6089"/>
    <cellStyle name="강조색3 2 3" xfId="6090"/>
    <cellStyle name="강조색3 2 4" xfId="6091"/>
    <cellStyle name="강조색3 2 5" xfId="6092"/>
    <cellStyle name="강조색3 2 6" xfId="6093"/>
    <cellStyle name="강조색3 2 7" xfId="6094"/>
    <cellStyle name="강조색3 2 8" xfId="6095"/>
    <cellStyle name="강조색3 2 9" xfId="6096"/>
    <cellStyle name="강조색3 3" xfId="6078"/>
    <cellStyle name="강조색4 2" xfId="6098"/>
    <cellStyle name="강조색4 2 10" xfId="6099"/>
    <cellStyle name="강조색4 2 11" xfId="6100"/>
    <cellStyle name="강조색4 2 12" xfId="6101"/>
    <cellStyle name="강조색4 2 13" xfId="6102"/>
    <cellStyle name="강조색4 2 14" xfId="6103"/>
    <cellStyle name="강조색4 2 15" xfId="6104"/>
    <cellStyle name="강조색4 2 16" xfId="6105"/>
    <cellStyle name="강조색4 2 17" xfId="6106"/>
    <cellStyle name="강조색4 2 18" xfId="6107"/>
    <cellStyle name="강조색4 2 2" xfId="6108"/>
    <cellStyle name="강조색4 2 3" xfId="6109"/>
    <cellStyle name="강조색4 2 4" xfId="6110"/>
    <cellStyle name="강조색4 2 5" xfId="6111"/>
    <cellStyle name="강조색4 2 6" xfId="6112"/>
    <cellStyle name="강조색4 2 7" xfId="6113"/>
    <cellStyle name="강조색4 2 8" xfId="6114"/>
    <cellStyle name="강조색4 2 9" xfId="6115"/>
    <cellStyle name="강조색4 3" xfId="6097"/>
    <cellStyle name="강조색5 2" xfId="6117"/>
    <cellStyle name="강조색5 2 10" xfId="6118"/>
    <cellStyle name="강조색5 2 11" xfId="6119"/>
    <cellStyle name="강조색5 2 12" xfId="6120"/>
    <cellStyle name="강조색5 2 13" xfId="6121"/>
    <cellStyle name="강조색5 2 14" xfId="6122"/>
    <cellStyle name="강조색5 2 15" xfId="6123"/>
    <cellStyle name="강조색5 2 16" xfId="6124"/>
    <cellStyle name="강조색5 2 17" xfId="6125"/>
    <cellStyle name="강조색5 2 18" xfId="6126"/>
    <cellStyle name="강조색5 2 2" xfId="6127"/>
    <cellStyle name="강조색5 2 3" xfId="6128"/>
    <cellStyle name="강조색5 2 4" xfId="6129"/>
    <cellStyle name="강조색5 2 5" xfId="6130"/>
    <cellStyle name="강조색5 2 6" xfId="6131"/>
    <cellStyle name="강조색5 2 7" xfId="6132"/>
    <cellStyle name="강조색5 2 8" xfId="6133"/>
    <cellStyle name="강조색5 2 9" xfId="6134"/>
    <cellStyle name="강조색5 3" xfId="6116"/>
    <cellStyle name="강조색6 2" xfId="6136"/>
    <cellStyle name="강조색6 2 10" xfId="6137"/>
    <cellStyle name="강조색6 2 11" xfId="6138"/>
    <cellStyle name="강조색6 2 12" xfId="6139"/>
    <cellStyle name="강조색6 2 13" xfId="6140"/>
    <cellStyle name="강조색6 2 14" xfId="6141"/>
    <cellStyle name="강조색6 2 15" xfId="6142"/>
    <cellStyle name="강조색6 2 16" xfId="6143"/>
    <cellStyle name="강조색6 2 17" xfId="6144"/>
    <cellStyle name="강조색6 2 18" xfId="6145"/>
    <cellStyle name="강조색6 2 2" xfId="6146"/>
    <cellStyle name="강조색6 2 3" xfId="6147"/>
    <cellStyle name="강조색6 2 4" xfId="6148"/>
    <cellStyle name="강조색6 2 5" xfId="6149"/>
    <cellStyle name="강조색6 2 6" xfId="6150"/>
    <cellStyle name="강조색6 2 7" xfId="6151"/>
    <cellStyle name="강조색6 2 8" xfId="6152"/>
    <cellStyle name="강조색6 2 9" xfId="6153"/>
    <cellStyle name="강조색6 3" xfId="6135"/>
    <cellStyle name="견적" xfId="1007"/>
    <cellStyle name="견적 2" xfId="6154"/>
    <cellStyle name="견적-FRP" xfId="2592"/>
    <cellStyle name="견적-FRP 2" xfId="6155"/>
    <cellStyle name="견적-금액" xfId="2593"/>
    <cellStyle name="견적-금액 2" xfId="6156"/>
    <cellStyle name="견적부" xfId="1008"/>
    <cellStyle name="견적부 2" xfId="6158"/>
    <cellStyle name="견적부 3" xfId="6157"/>
    <cellStyle name="경고문 2" xfId="6160"/>
    <cellStyle name="경고문 2 10" xfId="6161"/>
    <cellStyle name="경고문 2 11" xfId="6162"/>
    <cellStyle name="경고문 2 12" xfId="6163"/>
    <cellStyle name="경고문 2 13" xfId="6164"/>
    <cellStyle name="경고문 2 14" xfId="6165"/>
    <cellStyle name="경고문 2 15" xfId="6166"/>
    <cellStyle name="경고문 2 16" xfId="6167"/>
    <cellStyle name="경고문 2 17" xfId="6168"/>
    <cellStyle name="경고문 2 18" xfId="6169"/>
    <cellStyle name="경고문 2 2" xfId="6170"/>
    <cellStyle name="경고문 2 3" xfId="6171"/>
    <cellStyle name="경고문 2 4" xfId="6172"/>
    <cellStyle name="경고문 2 5" xfId="6173"/>
    <cellStyle name="경고문 2 6" xfId="6174"/>
    <cellStyle name="경고문 2 7" xfId="6175"/>
    <cellStyle name="경고문 2 8" xfId="6176"/>
    <cellStyle name="경고문 2 9" xfId="6177"/>
    <cellStyle name="경고문 3" xfId="6159"/>
    <cellStyle name="계산 2" xfId="6179"/>
    <cellStyle name="계산 2 10" xfId="6180"/>
    <cellStyle name="계산 2 11" xfId="6181"/>
    <cellStyle name="계산 2 12" xfId="6182"/>
    <cellStyle name="계산 2 13" xfId="6183"/>
    <cellStyle name="계산 2 14" xfId="6184"/>
    <cellStyle name="계산 2 15" xfId="6185"/>
    <cellStyle name="계산 2 16" xfId="6186"/>
    <cellStyle name="계산 2 17" xfId="6187"/>
    <cellStyle name="계산 2 18" xfId="6188"/>
    <cellStyle name="계산 2 2" xfId="6189"/>
    <cellStyle name="계산 2 3" xfId="6190"/>
    <cellStyle name="계산 2 4" xfId="6191"/>
    <cellStyle name="계산 2 5" xfId="6192"/>
    <cellStyle name="계산 2 6" xfId="6193"/>
    <cellStyle name="계산 2 7" xfId="6194"/>
    <cellStyle name="계산 2 8" xfId="6195"/>
    <cellStyle name="계산 2 9" xfId="6196"/>
    <cellStyle name="계산 3" xfId="6178"/>
    <cellStyle name="고정소숫점" xfId="1009"/>
    <cellStyle name="고정소숫점 2" xfId="6197"/>
    <cellStyle name="고정소숫점 3" xfId="9970"/>
    <cellStyle name="고정출력1" xfId="1010"/>
    <cellStyle name="고정출력1 2" xfId="6198"/>
    <cellStyle name="고정출력2" xfId="1011"/>
    <cellStyle name="고정출력2 2" xfId="6199"/>
    <cellStyle name="공사원가계산서(조경)" xfId="4002"/>
    <cellStyle name="공사원가계산서(조경) 2" xfId="6200"/>
    <cellStyle name="공종" xfId="9971"/>
    <cellStyle name="괘선" xfId="1012"/>
    <cellStyle name="괘선 2" xfId="6201"/>
    <cellStyle name="咬訌裝?INCOM1" xfId="1013"/>
    <cellStyle name="咬訌裝?INCOM1 2" xfId="6202"/>
    <cellStyle name="咬訌裝?INCOM10" xfId="1014"/>
    <cellStyle name="咬訌裝?INCOM10 2" xfId="6203"/>
    <cellStyle name="咬訌裝?INCOM2" xfId="1015"/>
    <cellStyle name="咬訌裝?INCOM2 2" xfId="6204"/>
    <cellStyle name="咬訌裝?INCOM3" xfId="1016"/>
    <cellStyle name="咬訌裝?INCOM3 2" xfId="6205"/>
    <cellStyle name="咬訌裝?INCOM4" xfId="1017"/>
    <cellStyle name="咬訌裝?INCOM4 2" xfId="6206"/>
    <cellStyle name="咬訌裝?INCOM5" xfId="1018"/>
    <cellStyle name="咬訌裝?INCOM5 2" xfId="6207"/>
    <cellStyle name="咬訌裝?INCOM6" xfId="1019"/>
    <cellStyle name="咬訌裝?INCOM6 2" xfId="6208"/>
    <cellStyle name="咬訌裝?INCOM7" xfId="1020"/>
    <cellStyle name="咬訌裝?INCOM7 2" xfId="6209"/>
    <cellStyle name="咬訌裝?INCOM8" xfId="1021"/>
    <cellStyle name="咬訌裝?INCOM8 2" xfId="6210"/>
    <cellStyle name="咬訌裝?INCOM9" xfId="1022"/>
    <cellStyle name="咬訌裝?INCOM9 2" xfId="6211"/>
    <cellStyle name="咬訌裝?PRIB11" xfId="1023"/>
    <cellStyle name="咬訌裝?PRIB11 2" xfId="6212"/>
    <cellStyle name="국종합건설" xfId="9972"/>
    <cellStyle name="그림" xfId="9973"/>
    <cellStyle name="글씨빵강" xfId="9974"/>
    <cellStyle name="기계" xfId="1024"/>
    <cellStyle name="기계 2" xfId="6213"/>
    <cellStyle name="끼_x0001_?" xfId="2594"/>
    <cellStyle name="끼_x0001_? 2" xfId="6214"/>
    <cellStyle name="나쁨 2" xfId="6216"/>
    <cellStyle name="나쁨 2 10" xfId="6217"/>
    <cellStyle name="나쁨 2 11" xfId="6218"/>
    <cellStyle name="나쁨 2 12" xfId="6219"/>
    <cellStyle name="나쁨 2 13" xfId="6220"/>
    <cellStyle name="나쁨 2 14" xfId="6221"/>
    <cellStyle name="나쁨 2 15" xfId="6222"/>
    <cellStyle name="나쁨 2 16" xfId="6223"/>
    <cellStyle name="나쁨 2 17" xfId="6224"/>
    <cellStyle name="나쁨 2 18" xfId="6225"/>
    <cellStyle name="나쁨 2 2" xfId="6226"/>
    <cellStyle name="나쁨 2 3" xfId="6227"/>
    <cellStyle name="나쁨 2 4" xfId="6228"/>
    <cellStyle name="나쁨 2 5" xfId="6229"/>
    <cellStyle name="나쁨 2 6" xfId="6230"/>
    <cellStyle name="나쁨 2 7" xfId="6231"/>
    <cellStyle name="나쁨 2 8" xfId="6232"/>
    <cellStyle name="나쁨 2 9" xfId="6233"/>
    <cellStyle name="나쁨 3" xfId="6215"/>
    <cellStyle name="날짜" xfId="1025"/>
    <cellStyle name="날짜 2" xfId="6234"/>
    <cellStyle name="날짜 3" xfId="9975"/>
    <cellStyle name="내역-구분" xfId="9976"/>
    <cellStyle name="내역-글씨" xfId="9977"/>
    <cellStyle name="내역서" xfId="1026"/>
    <cellStyle name="내역서 2" xfId="6235"/>
    <cellStyle name="내역-수량" xfId="9978"/>
    <cellStyle name="네모제목" xfId="9979"/>
    <cellStyle name="단위" xfId="4003"/>
    <cellStyle name="단위 2" xfId="6236"/>
    <cellStyle name="달러" xfId="1027"/>
    <cellStyle name="달러 2" xfId="6237"/>
    <cellStyle name="'도급대비&quot;표준" xfId="9980"/>
    <cellStyle name="돋움채" xfId="1028"/>
    <cellStyle name="돋움채 2" xfId="6238"/>
    <cellStyle name="동력" xfId="1029"/>
    <cellStyle name="동력 2" xfId="6239"/>
    <cellStyle name="동력1" xfId="1030"/>
    <cellStyle name="동력1 2" xfId="6241"/>
    <cellStyle name="동력1 3" xfId="6240"/>
    <cellStyle name="동력2" xfId="1031"/>
    <cellStyle name="동력2 2" xfId="6243"/>
    <cellStyle name="동력2 3" xfId="6242"/>
    <cellStyle name="동력3" xfId="1032"/>
    <cellStyle name="동력3 2" xfId="6245"/>
    <cellStyle name="동력3 3" xfId="6244"/>
    <cellStyle name="뒤에 오는 하이퍼링크" xfId="1033"/>
    <cellStyle name="뒤에 오는 하이퍼링크 2" xfId="6246"/>
    <cellStyle name="뒤에 오는 하이퍼링크 3" xfId="9981"/>
    <cellStyle name="똿떓죶Ø괻 [0.00]_PRODUCT DETAIL Q1" xfId="4004"/>
    <cellStyle name="똿떓죶Ø괻_PRODUCT DETAIL Q1" xfId="4005"/>
    <cellStyle name="똿뗦먛귟 [0.00]_laroux" xfId="1034"/>
    <cellStyle name="똿뗦먛귟_laroux" xfId="1035"/>
    <cellStyle name="마이너스키" xfId="9982"/>
    <cellStyle name="메모 10" xfId="6247"/>
    <cellStyle name="메모 11" xfId="6248"/>
    <cellStyle name="메모 12" xfId="6249"/>
    <cellStyle name="메모 13" xfId="6250"/>
    <cellStyle name="메모 14" xfId="6251"/>
    <cellStyle name="메모 15" xfId="6252"/>
    <cellStyle name="메모 16" xfId="6253"/>
    <cellStyle name="메모 17" xfId="6254"/>
    <cellStyle name="메모 18" xfId="6255"/>
    <cellStyle name="메모 19" xfId="6256"/>
    <cellStyle name="메모 2" xfId="6257"/>
    <cellStyle name="메모 2 10" xfId="6258"/>
    <cellStyle name="메모 2 10 2" xfId="6259"/>
    <cellStyle name="메모 2 11" xfId="6260"/>
    <cellStyle name="메모 2 11 2" xfId="6261"/>
    <cellStyle name="메모 2 12" xfId="6262"/>
    <cellStyle name="메모 2 12 2" xfId="6263"/>
    <cellStyle name="메모 2 13" xfId="6264"/>
    <cellStyle name="메모 2 13 2" xfId="6265"/>
    <cellStyle name="메모 2 14" xfId="6266"/>
    <cellStyle name="메모 2 14 2" xfId="6267"/>
    <cellStyle name="메모 2 15" xfId="6268"/>
    <cellStyle name="메모 2 15 2" xfId="6269"/>
    <cellStyle name="메모 2 16" xfId="6270"/>
    <cellStyle name="메모 2 16 2" xfId="6271"/>
    <cellStyle name="메모 2 17" xfId="6272"/>
    <cellStyle name="메모 2 18" xfId="6273"/>
    <cellStyle name="메모 2 19" xfId="6274"/>
    <cellStyle name="메모 2 2" xfId="6275"/>
    <cellStyle name="메모 2 2 2" xfId="6276"/>
    <cellStyle name="메모 2 20" xfId="6277"/>
    <cellStyle name="메모 2 21" xfId="6278"/>
    <cellStyle name="메모 2 22" xfId="6279"/>
    <cellStyle name="메모 2 23" xfId="6280"/>
    <cellStyle name="메모 2 24" xfId="6281"/>
    <cellStyle name="메모 2 25" xfId="6282"/>
    <cellStyle name="메모 2 26" xfId="6283"/>
    <cellStyle name="메모 2 27" xfId="6284"/>
    <cellStyle name="메모 2 28" xfId="6285"/>
    <cellStyle name="메모 2 29" xfId="6286"/>
    <cellStyle name="메모 2 3" xfId="6287"/>
    <cellStyle name="메모 2 3 2" xfId="6288"/>
    <cellStyle name="메모 2 4" xfId="6289"/>
    <cellStyle name="메모 2 4 2" xfId="6290"/>
    <cellStyle name="메모 2 5" xfId="6291"/>
    <cellStyle name="메모 2 5 2" xfId="6292"/>
    <cellStyle name="메모 2 6" xfId="6293"/>
    <cellStyle name="메모 2 6 2" xfId="6294"/>
    <cellStyle name="메모 2 7" xfId="6295"/>
    <cellStyle name="메모 2 7 2" xfId="6296"/>
    <cellStyle name="메모 2 8" xfId="6297"/>
    <cellStyle name="메모 2 8 2" xfId="6298"/>
    <cellStyle name="메모 2 9" xfId="6299"/>
    <cellStyle name="메모 2 9 2" xfId="6300"/>
    <cellStyle name="메모 20" xfId="6301"/>
    <cellStyle name="메모 21" xfId="6302"/>
    <cellStyle name="메모 22" xfId="6303"/>
    <cellStyle name="메모 23" xfId="6304"/>
    <cellStyle name="메모 24" xfId="6305"/>
    <cellStyle name="메모 25" xfId="6306"/>
    <cellStyle name="메모 26" xfId="6307"/>
    <cellStyle name="메모 27" xfId="6308"/>
    <cellStyle name="메모 28" xfId="6309"/>
    <cellStyle name="메모 29" xfId="6310"/>
    <cellStyle name="메모 3" xfId="6311"/>
    <cellStyle name="메모 30" xfId="6312"/>
    <cellStyle name="메모 31" xfId="6313"/>
    <cellStyle name="메모 32" xfId="6314"/>
    <cellStyle name="메모 33" xfId="6315"/>
    <cellStyle name="메모 34" xfId="6316"/>
    <cellStyle name="메모 35" xfId="6317"/>
    <cellStyle name="메모 36" xfId="6318"/>
    <cellStyle name="메모 37" xfId="6319"/>
    <cellStyle name="메모 38" xfId="6320"/>
    <cellStyle name="메모 39" xfId="6321"/>
    <cellStyle name="메모 4" xfId="6322"/>
    <cellStyle name="메모 40" xfId="6323"/>
    <cellStyle name="메모 41" xfId="6324"/>
    <cellStyle name="메모 42" xfId="6325"/>
    <cellStyle name="메모 43" xfId="6326"/>
    <cellStyle name="메모 44" xfId="6327"/>
    <cellStyle name="메모 45" xfId="6328"/>
    <cellStyle name="메모 46" xfId="6329"/>
    <cellStyle name="메모 47" xfId="6330"/>
    <cellStyle name="메모 48" xfId="6331"/>
    <cellStyle name="메모 49" xfId="6332"/>
    <cellStyle name="메모 5" xfId="6333"/>
    <cellStyle name="메모 50" xfId="6334"/>
    <cellStyle name="메모 51" xfId="6335"/>
    <cellStyle name="메모 52" xfId="6336"/>
    <cellStyle name="메모 53" xfId="6337"/>
    <cellStyle name="메모 54" xfId="6338"/>
    <cellStyle name="메모 55" xfId="6339"/>
    <cellStyle name="메모 56" xfId="6340"/>
    <cellStyle name="메모 57" xfId="6341"/>
    <cellStyle name="메모 58" xfId="6342"/>
    <cellStyle name="메모 59" xfId="6343"/>
    <cellStyle name="메모 6" xfId="6344"/>
    <cellStyle name="메모 60" xfId="6345"/>
    <cellStyle name="메모 61" xfId="6346"/>
    <cellStyle name="메모 62" xfId="6347"/>
    <cellStyle name="메모 63" xfId="6348"/>
    <cellStyle name="메모 64" xfId="6349"/>
    <cellStyle name="메모 65" xfId="6350"/>
    <cellStyle name="메모 66" xfId="6351"/>
    <cellStyle name="메모 67" xfId="6352"/>
    <cellStyle name="메모 68" xfId="6353"/>
    <cellStyle name="메모 69" xfId="6354"/>
    <cellStyle name="메모 7" xfId="6355"/>
    <cellStyle name="메모 70" xfId="6356"/>
    <cellStyle name="메모 71" xfId="6357"/>
    <cellStyle name="메모 72" xfId="6358"/>
    <cellStyle name="메모 73" xfId="6359"/>
    <cellStyle name="메모 8" xfId="6360"/>
    <cellStyle name="메모 9" xfId="6361"/>
    <cellStyle name="묮뎋 [0.00]_PRODUCT DETAIL Q1" xfId="4006"/>
    <cellStyle name="묮뎋_PRODUCT DETAIL Q1" xfId="4007"/>
    <cellStyle name="물량집계(갑)" xfId="4008"/>
    <cellStyle name="물량집계(갑) 2" xfId="6362"/>
    <cellStyle name="믅됞 [0.00]_laroux" xfId="1036"/>
    <cellStyle name="믅됞_laroux" xfId="1037"/>
    <cellStyle name="배분" xfId="4009"/>
    <cellStyle name="배분 2" xfId="4010"/>
    <cellStyle name="배분 2 2" xfId="6364"/>
    <cellStyle name="배분 3" xfId="6365"/>
    <cellStyle name="배분 4" xfId="6363"/>
    <cellStyle name="백" xfId="4011"/>
    <cellStyle name="백 2" xfId="6366"/>
    <cellStyle name="백 3" xfId="9983"/>
    <cellStyle name="백_22bl3lot수량산출" xfId="9984"/>
    <cellStyle name="백_22수량산출서(총괄)" xfId="9985"/>
    <cellStyle name="백_견적-일산가좌" xfId="4012"/>
    <cellStyle name="백_견적-일산가좌 2" xfId="6367"/>
    <cellStyle name="백_계약내역-가락동" xfId="4013"/>
    <cellStyle name="백_계약내역-가락동 2" xfId="6368"/>
    <cellStyle name="백_계약내역-가락동_Book1" xfId="4014"/>
    <cellStyle name="백_계약내역-가락동_Book1 2" xfId="6369"/>
    <cellStyle name="백_계약내역-가락동_견적-불교기념관" xfId="4015"/>
    <cellStyle name="백_계약내역-가락동_견적-불교기념관 2" xfId="6370"/>
    <cellStyle name="백_계약내역-불교기념관" xfId="4016"/>
    <cellStyle name="백_계약내역-불교기념관 2" xfId="6371"/>
    <cellStyle name="백_계약내역-불교기념관_Book1" xfId="4017"/>
    <cellStyle name="백_계약내역-불교기념관_Book1 2" xfId="6372"/>
    <cellStyle name="백_계약내역-불교기념관_견적-불교기념관" xfId="4018"/>
    <cellStyle name="백_계약내역-불교기념관_견적-불교기념관 2" xfId="6373"/>
    <cellStyle name="백_당산동동부아파트" xfId="4019"/>
    <cellStyle name="백_당산동동부아파트 2" xfId="6374"/>
    <cellStyle name="백_당산동동부아파트_계약내역-불교기념관" xfId="4020"/>
    <cellStyle name="백_당산동동부아파트_계약내역-불교기념관 2" xfId="6375"/>
    <cellStyle name="백_당산동동부아파트_계약내역-불교기념관_Book1" xfId="4021"/>
    <cellStyle name="백_당산동동부아파트_계약내역-불교기념관_Book1 2" xfId="6376"/>
    <cellStyle name="백_당산동동부아파트_계약내역-불교기념관_견적-불교기념관" xfId="4022"/>
    <cellStyle name="백_당산동동부아파트_계약내역-불교기념관_견적-불교기념관 2" xfId="6377"/>
    <cellStyle name="백_당산동동부아파트_입찰견적-방배센트레빌" xfId="4023"/>
    <cellStyle name="백_당산동동부아파트_입찰견적-방배센트레빌 2" xfId="6378"/>
    <cellStyle name="백_대우서교동" xfId="4024"/>
    <cellStyle name="백_대우서교동 2" xfId="6379"/>
    <cellStyle name="백_대우서교동_입찰견적-일산가좌" xfId="4025"/>
    <cellStyle name="백_대우서교동_입찰견적-일산가좌 2" xfId="6380"/>
    <cellStyle name="백_대우서교동_입찰견적-일산가좌_견적-일산가좌" xfId="4026"/>
    <cellStyle name="백_대우서교동_입찰견적-일산가좌_견적-일산가좌 2" xfId="6381"/>
    <cellStyle name="백_대우서교동_입찰견적-일산가좌_입찰견적-일산가좌" xfId="4027"/>
    <cellStyle name="백_대우서교동_입찰견적-일산가좌_입찰견적-일산가좌 2" xfId="6382"/>
    <cellStyle name="백_입찰견적(놀이시설)-상봉동" xfId="4028"/>
    <cellStyle name="백_입찰견적(놀이시설)-상봉동 2" xfId="6383"/>
    <cellStyle name="백_입찰견적(놀이시설)-상봉동_견적-일산가좌" xfId="4029"/>
    <cellStyle name="백_입찰견적(놀이시설)-상봉동_견적-일산가좌 2" xfId="6384"/>
    <cellStyle name="백_입찰견적(놀이시설)-상봉동_계약내역-불교기념관" xfId="4030"/>
    <cellStyle name="백_입찰견적(놀이시설)-상봉동_계약내역-불교기념관 2" xfId="6385"/>
    <cellStyle name="백_입찰견적(놀이시설)-상봉동_계약내역-불교기념관_Book1" xfId="4031"/>
    <cellStyle name="백_입찰견적(놀이시설)-상봉동_계약내역-불교기념관_Book1 2" xfId="6386"/>
    <cellStyle name="백_입찰견적(놀이시설)-상봉동_계약내역-불교기념관_견적-불교기념관" xfId="4032"/>
    <cellStyle name="백_입찰견적(놀이시설)-상봉동_계약내역-불교기념관_견적-불교기념관 2" xfId="6387"/>
    <cellStyle name="백_입찰견적(놀이시설)-상봉동_대우서교동" xfId="4033"/>
    <cellStyle name="백_입찰견적(놀이시설)-상봉동_대우서교동 2" xfId="6388"/>
    <cellStyle name="백_입찰견적(놀이시설)-상봉동_대우서교동_입찰견적-일산가좌" xfId="4034"/>
    <cellStyle name="백_입찰견적(놀이시설)-상봉동_대우서교동_입찰견적-일산가좌 2" xfId="6389"/>
    <cellStyle name="백_입찰견적(놀이시설)-상봉동_대우서교동_입찰견적-일산가좌_견적-일산가좌" xfId="4035"/>
    <cellStyle name="백_입찰견적(놀이시설)-상봉동_대우서교동_입찰견적-일산가좌_견적-일산가좌 2" xfId="6390"/>
    <cellStyle name="백_입찰견적(놀이시설)-상봉동_대우서교동_입찰견적-일산가좌_입찰견적-일산가좌" xfId="4036"/>
    <cellStyle name="백_입찰견적(놀이시설)-상봉동_대우서교동_입찰견적-일산가좌_입찰견적-일산가좌 2" xfId="6391"/>
    <cellStyle name="백_입찰견적(놀이시설)-상봉동_입찰견적_대치대우아이빌3차" xfId="4037"/>
    <cellStyle name="백_입찰견적(놀이시설)-상봉동_입찰견적_대치대우아이빌3차 2" xfId="6392"/>
    <cellStyle name="백_입찰견적(놀이시설)-상봉동_입찰견적_대치대우아이빌3차_입찰견적-일산가좌" xfId="4038"/>
    <cellStyle name="백_입찰견적(놀이시설)-상봉동_입찰견적_대치대우아이빌3차_입찰견적-일산가좌 2" xfId="6393"/>
    <cellStyle name="백_입찰견적(놀이시설)-상봉동_입찰견적_대치대우아이빌3차_입찰견적-일산가좌_견적-일산가좌" xfId="4039"/>
    <cellStyle name="백_입찰견적(놀이시설)-상봉동_입찰견적_대치대우아이빌3차_입찰견적-일산가좌_견적-일산가좌 2" xfId="6394"/>
    <cellStyle name="백_입찰견적(놀이시설)-상봉동_입찰견적_대치대우아이빌3차_입찰견적-일산가좌_입찰견적-일산가좌" xfId="4040"/>
    <cellStyle name="백_입찰견적(놀이시설)-상봉동_입찰견적_대치대우아이빌3차_입찰견적-일산가좌_입찰견적-일산가좌 2" xfId="6395"/>
    <cellStyle name="백_입찰견적(놀이시설)-상봉동_입찰견적-IBC디오빌" xfId="4041"/>
    <cellStyle name="백_입찰견적(놀이시설)-상봉동_입찰견적-IBC디오빌 2" xfId="6396"/>
    <cellStyle name="백_입찰견적(놀이시설)-상봉동_입찰견적-IBC디오빌_입찰견적-일산가좌" xfId="4042"/>
    <cellStyle name="백_입찰견적(놀이시설)-상봉동_입찰견적-IBC디오빌_입찰견적-일산가좌 2" xfId="6397"/>
    <cellStyle name="백_입찰견적(놀이시설)-상봉동_입찰견적-IBC디오빌_입찰견적-일산가좌_견적-일산가좌" xfId="4043"/>
    <cellStyle name="백_입찰견적(놀이시설)-상봉동_입찰견적-IBC디오빌_입찰견적-일산가좌_견적-일산가좌 2" xfId="6398"/>
    <cellStyle name="백_입찰견적(놀이시설)-상봉동_입찰견적-IBC디오빌_입찰견적-일산가좌_입찰견적-일산가좌" xfId="4044"/>
    <cellStyle name="백_입찰견적(놀이시설)-상봉동_입찰견적-IBC디오빌_입찰견적-일산가좌_입찰견적-일산가좌 2" xfId="6399"/>
    <cellStyle name="백_입찰견적(놀이시설)-상봉동_입찰견적-광명경륜돔구장" xfId="4045"/>
    <cellStyle name="백_입찰견적(놀이시설)-상봉동_입찰견적-광명경륜돔구장 2" xfId="6400"/>
    <cellStyle name="백_입찰견적(놀이시설)-상봉동_입찰견적-광명경륜돔구장_입찰견적-광명경륜돔구장" xfId="4046"/>
    <cellStyle name="백_입찰견적(놀이시설)-상봉동_입찰견적-광명경륜돔구장_입찰견적-광명경륜돔구장 2" xfId="6401"/>
    <cellStyle name="백_입찰견적(놀이시설)-상봉동_입찰견적-광명경륜돔구장_입찰견적-부천중동역(식재)" xfId="4047"/>
    <cellStyle name="백_입찰견적(놀이시설)-상봉동_입찰견적-광명경륜돔구장_입찰견적-부천중동역(식재) 2" xfId="6402"/>
    <cellStyle name="백_입찰견적(놀이시설)-상봉동_입찰견적-대우화성기산" xfId="4048"/>
    <cellStyle name="백_입찰견적(놀이시설)-상봉동_입찰견적-대우화성기산 2" xfId="6403"/>
    <cellStyle name="백_입찰견적(놀이시설)-상봉동_입찰견적-대우화성기산_입찰견적-일산가좌" xfId="4049"/>
    <cellStyle name="백_입찰견적(놀이시설)-상봉동_입찰견적-대우화성기산_입찰견적-일산가좌 2" xfId="6404"/>
    <cellStyle name="백_입찰견적(놀이시설)-상봉동_입찰견적-대우화성기산_입찰견적-일산가좌_견적-일산가좌" xfId="4050"/>
    <cellStyle name="백_입찰견적(놀이시설)-상봉동_입찰견적-대우화성기산_입찰견적-일산가좌_견적-일산가좌 2" xfId="6405"/>
    <cellStyle name="백_입찰견적(놀이시설)-상봉동_입찰견적-대우화성기산_입찰견적-일산가좌_입찰견적-일산가좌" xfId="4051"/>
    <cellStyle name="백_입찰견적(놀이시설)-상봉동_입찰견적-대우화성기산_입찰견적-일산가좌_입찰견적-일산가좌 2" xfId="6406"/>
    <cellStyle name="백_입찰견적(놀이시설)-상봉동_입찰견적-방배센트레빌" xfId="4052"/>
    <cellStyle name="백_입찰견적(놀이시설)-상봉동_입찰견적-방배센트레빌 2" xfId="6407"/>
    <cellStyle name="백_입찰견적(놀이시설)-상봉동_입찰견적-일산가좌" xfId="4053"/>
    <cellStyle name="백_입찰견적(놀이시설)-상봉동_입찰견적-일산가좌 2" xfId="6408"/>
    <cellStyle name="백_입찰견적(조경)-당산동(동부)" xfId="4054"/>
    <cellStyle name="백_입찰견적(조경)-당산동(동부) 2" xfId="6409"/>
    <cellStyle name="백_입찰견적(조경)-당산동(동부)_견적-일산가좌" xfId="4055"/>
    <cellStyle name="백_입찰견적(조경)-당산동(동부)_견적-일산가좌 2" xfId="6410"/>
    <cellStyle name="백_입찰견적(조경)-당산동(동부)_계약내역-불교기념관" xfId="4056"/>
    <cellStyle name="백_입찰견적(조경)-당산동(동부)_계약내역-불교기념관 2" xfId="6411"/>
    <cellStyle name="백_입찰견적(조경)-당산동(동부)_계약내역-불교기념관_Book1" xfId="4057"/>
    <cellStyle name="백_입찰견적(조경)-당산동(동부)_계약내역-불교기념관_Book1 2" xfId="6412"/>
    <cellStyle name="백_입찰견적(조경)-당산동(동부)_계약내역-불교기념관_견적-불교기념관" xfId="4058"/>
    <cellStyle name="백_입찰견적(조경)-당산동(동부)_계약내역-불교기념관_견적-불교기념관 2" xfId="6413"/>
    <cellStyle name="백_입찰견적(조경)-당산동(동부)_대우서교동" xfId="4059"/>
    <cellStyle name="백_입찰견적(조경)-당산동(동부)_대우서교동 2" xfId="6414"/>
    <cellStyle name="백_입찰견적(조경)-당산동(동부)_대우서교동_입찰견적-일산가좌" xfId="4060"/>
    <cellStyle name="백_입찰견적(조경)-당산동(동부)_대우서교동_입찰견적-일산가좌 2" xfId="6415"/>
    <cellStyle name="백_입찰견적(조경)-당산동(동부)_대우서교동_입찰견적-일산가좌_견적-일산가좌" xfId="4061"/>
    <cellStyle name="백_입찰견적(조경)-당산동(동부)_대우서교동_입찰견적-일산가좌_견적-일산가좌 2" xfId="6416"/>
    <cellStyle name="백_입찰견적(조경)-당산동(동부)_대우서교동_입찰견적-일산가좌_입찰견적-일산가좌" xfId="4062"/>
    <cellStyle name="백_입찰견적(조경)-당산동(동부)_대우서교동_입찰견적-일산가좌_입찰견적-일산가좌 2" xfId="6417"/>
    <cellStyle name="백_입찰견적(조경)-당산동(동부)_입찰견적_대치대우아이빌3차" xfId="4063"/>
    <cellStyle name="백_입찰견적(조경)-당산동(동부)_입찰견적_대치대우아이빌3차 2" xfId="6418"/>
    <cellStyle name="백_입찰견적(조경)-당산동(동부)_입찰견적_대치대우아이빌3차_입찰견적-일산가좌" xfId="4064"/>
    <cellStyle name="백_입찰견적(조경)-당산동(동부)_입찰견적_대치대우아이빌3차_입찰견적-일산가좌 2" xfId="6419"/>
    <cellStyle name="백_입찰견적(조경)-당산동(동부)_입찰견적_대치대우아이빌3차_입찰견적-일산가좌_견적-일산가좌" xfId="4065"/>
    <cellStyle name="백_입찰견적(조경)-당산동(동부)_입찰견적_대치대우아이빌3차_입찰견적-일산가좌_견적-일산가좌 2" xfId="6420"/>
    <cellStyle name="백_입찰견적(조경)-당산동(동부)_입찰견적_대치대우아이빌3차_입찰견적-일산가좌_입찰견적-일산가좌" xfId="4066"/>
    <cellStyle name="백_입찰견적(조경)-당산동(동부)_입찰견적_대치대우아이빌3차_입찰견적-일산가좌_입찰견적-일산가좌 2" xfId="6421"/>
    <cellStyle name="백_입찰견적(조경)-당산동(동부)_입찰견적-IBC디오빌" xfId="4067"/>
    <cellStyle name="백_입찰견적(조경)-당산동(동부)_입찰견적-IBC디오빌 2" xfId="6422"/>
    <cellStyle name="백_입찰견적(조경)-당산동(동부)_입찰견적-IBC디오빌_입찰견적-일산가좌" xfId="4068"/>
    <cellStyle name="백_입찰견적(조경)-당산동(동부)_입찰견적-IBC디오빌_입찰견적-일산가좌 2" xfId="6423"/>
    <cellStyle name="백_입찰견적(조경)-당산동(동부)_입찰견적-IBC디오빌_입찰견적-일산가좌_견적-일산가좌" xfId="4069"/>
    <cellStyle name="백_입찰견적(조경)-당산동(동부)_입찰견적-IBC디오빌_입찰견적-일산가좌_견적-일산가좌 2" xfId="6424"/>
    <cellStyle name="백_입찰견적(조경)-당산동(동부)_입찰견적-IBC디오빌_입찰견적-일산가좌_입찰견적-일산가좌" xfId="4070"/>
    <cellStyle name="백_입찰견적(조경)-당산동(동부)_입찰견적-IBC디오빌_입찰견적-일산가좌_입찰견적-일산가좌 2" xfId="6425"/>
    <cellStyle name="백_입찰견적(조경)-당산동(동부)_입찰견적-광명경륜돔구장" xfId="4071"/>
    <cellStyle name="백_입찰견적(조경)-당산동(동부)_입찰견적-광명경륜돔구장 2" xfId="6426"/>
    <cellStyle name="백_입찰견적(조경)-당산동(동부)_입찰견적-광명경륜돔구장_입찰견적-광명경륜돔구장" xfId="4072"/>
    <cellStyle name="백_입찰견적(조경)-당산동(동부)_입찰견적-광명경륜돔구장_입찰견적-광명경륜돔구장 2" xfId="6427"/>
    <cellStyle name="백_입찰견적(조경)-당산동(동부)_입찰견적-광명경륜돔구장_입찰견적-부천중동역(식재)" xfId="4073"/>
    <cellStyle name="백_입찰견적(조경)-당산동(동부)_입찰견적-광명경륜돔구장_입찰견적-부천중동역(식재) 2" xfId="6428"/>
    <cellStyle name="백_입찰견적(조경)-당산동(동부)_입찰견적-대우화성기산" xfId="4074"/>
    <cellStyle name="백_입찰견적(조경)-당산동(동부)_입찰견적-대우화성기산 2" xfId="6429"/>
    <cellStyle name="백_입찰견적(조경)-당산동(동부)_입찰견적-대우화성기산_입찰견적-일산가좌" xfId="4075"/>
    <cellStyle name="백_입찰견적(조경)-당산동(동부)_입찰견적-대우화성기산_입찰견적-일산가좌 2" xfId="6430"/>
    <cellStyle name="백_입찰견적(조경)-당산동(동부)_입찰견적-대우화성기산_입찰견적-일산가좌_견적-일산가좌" xfId="4076"/>
    <cellStyle name="백_입찰견적(조경)-당산동(동부)_입찰견적-대우화성기산_입찰견적-일산가좌_견적-일산가좌 2" xfId="6431"/>
    <cellStyle name="백_입찰견적(조경)-당산동(동부)_입찰견적-대우화성기산_입찰견적-일산가좌_입찰견적-일산가좌" xfId="4077"/>
    <cellStyle name="백_입찰견적(조경)-당산동(동부)_입찰견적-대우화성기산_입찰견적-일산가좌_입찰견적-일산가좌 2" xfId="6432"/>
    <cellStyle name="백_입찰견적(조경)-당산동(동부)_입찰견적-방배센트레빌" xfId="4078"/>
    <cellStyle name="백_입찰견적(조경)-당산동(동부)_입찰견적-방배센트레빌 2" xfId="6433"/>
    <cellStyle name="백_입찰견적(조경)-당산동(동부)_입찰견적-일산가좌" xfId="4079"/>
    <cellStyle name="백_입찰견적(조경)-당산동(동부)_입찰견적-일산가좌 2" xfId="6434"/>
    <cellStyle name="백_입찰견적_대치대우아이빌3차" xfId="4080"/>
    <cellStyle name="백_입찰견적_대치대우아이빌3차 2" xfId="6435"/>
    <cellStyle name="백_입찰견적_대치대우아이빌3차_입찰견적-일산가좌" xfId="4081"/>
    <cellStyle name="백_입찰견적_대치대우아이빌3차_입찰견적-일산가좌 2" xfId="6436"/>
    <cellStyle name="백_입찰견적_대치대우아이빌3차_입찰견적-일산가좌_견적-일산가좌" xfId="4082"/>
    <cellStyle name="백_입찰견적_대치대우아이빌3차_입찰견적-일산가좌_견적-일산가좌 2" xfId="6437"/>
    <cellStyle name="백_입찰견적_대치대우아이빌3차_입찰견적-일산가좌_입찰견적-일산가좌" xfId="4083"/>
    <cellStyle name="백_입찰견적_대치대우아이빌3차_입찰견적-일산가좌_입찰견적-일산가좌 2" xfId="6438"/>
    <cellStyle name="백_입찰견적-IBC디오빌" xfId="4084"/>
    <cellStyle name="백_입찰견적-IBC디오빌 2" xfId="6439"/>
    <cellStyle name="백_입찰견적-IBC디오빌_입찰견적-일산가좌" xfId="4085"/>
    <cellStyle name="백_입찰견적-IBC디오빌_입찰견적-일산가좌 2" xfId="6440"/>
    <cellStyle name="백_입찰견적-IBC디오빌_입찰견적-일산가좌_견적-일산가좌" xfId="4086"/>
    <cellStyle name="백_입찰견적-IBC디오빌_입찰견적-일산가좌_견적-일산가좌 2" xfId="6441"/>
    <cellStyle name="백_입찰견적-IBC디오빌_입찰견적-일산가좌_입찰견적-일산가좌" xfId="4087"/>
    <cellStyle name="백_입찰견적-IBC디오빌_입찰견적-일산가좌_입찰견적-일산가좌 2" xfId="6442"/>
    <cellStyle name="백_입찰견적-가락동" xfId="4088"/>
    <cellStyle name="백_입찰견적-가락동 2" xfId="6443"/>
    <cellStyle name="백_입찰견적-가락동_견적-일산가좌" xfId="4089"/>
    <cellStyle name="백_입찰견적-가락동_견적-일산가좌 2" xfId="6444"/>
    <cellStyle name="백_입찰견적-가락동_계약내역-불교기념관" xfId="4090"/>
    <cellStyle name="백_입찰견적-가락동_계약내역-불교기념관 2" xfId="6445"/>
    <cellStyle name="백_입찰견적-가락동_계약내역-불교기념관_Book1" xfId="4091"/>
    <cellStyle name="백_입찰견적-가락동_계약내역-불교기념관_Book1 2" xfId="6446"/>
    <cellStyle name="백_입찰견적-가락동_계약내역-불교기념관_견적-불교기념관" xfId="4092"/>
    <cellStyle name="백_입찰견적-가락동_계약내역-불교기념관_견적-불교기념관 2" xfId="6447"/>
    <cellStyle name="백_입찰견적-가락동_대우서교동" xfId="4093"/>
    <cellStyle name="백_입찰견적-가락동_대우서교동 2" xfId="6448"/>
    <cellStyle name="백_입찰견적-가락동_대우서교동_입찰견적-일산가좌" xfId="4094"/>
    <cellStyle name="백_입찰견적-가락동_대우서교동_입찰견적-일산가좌 2" xfId="6449"/>
    <cellStyle name="백_입찰견적-가락동_대우서교동_입찰견적-일산가좌_견적-일산가좌" xfId="4095"/>
    <cellStyle name="백_입찰견적-가락동_대우서교동_입찰견적-일산가좌_견적-일산가좌 2" xfId="6450"/>
    <cellStyle name="백_입찰견적-가락동_대우서교동_입찰견적-일산가좌_입찰견적-일산가좌" xfId="4096"/>
    <cellStyle name="백_입찰견적-가락동_대우서교동_입찰견적-일산가좌_입찰견적-일산가좌 2" xfId="6451"/>
    <cellStyle name="백_입찰견적-가락동_입찰견적_대치대우아이빌3차" xfId="4097"/>
    <cellStyle name="백_입찰견적-가락동_입찰견적_대치대우아이빌3차 2" xfId="6452"/>
    <cellStyle name="백_입찰견적-가락동_입찰견적_대치대우아이빌3차_입찰견적-일산가좌" xfId="4098"/>
    <cellStyle name="백_입찰견적-가락동_입찰견적_대치대우아이빌3차_입찰견적-일산가좌 2" xfId="6453"/>
    <cellStyle name="백_입찰견적-가락동_입찰견적_대치대우아이빌3차_입찰견적-일산가좌_견적-일산가좌" xfId="4099"/>
    <cellStyle name="백_입찰견적-가락동_입찰견적_대치대우아이빌3차_입찰견적-일산가좌_견적-일산가좌 2" xfId="6454"/>
    <cellStyle name="백_입찰견적-가락동_입찰견적_대치대우아이빌3차_입찰견적-일산가좌_입찰견적-일산가좌" xfId="4100"/>
    <cellStyle name="백_입찰견적-가락동_입찰견적_대치대우아이빌3차_입찰견적-일산가좌_입찰견적-일산가좌 2" xfId="6455"/>
    <cellStyle name="백_입찰견적-가락동_입찰견적-IBC디오빌" xfId="4101"/>
    <cellStyle name="백_입찰견적-가락동_입찰견적-IBC디오빌 2" xfId="6456"/>
    <cellStyle name="백_입찰견적-가락동_입찰견적-IBC디오빌_입찰견적-일산가좌" xfId="4102"/>
    <cellStyle name="백_입찰견적-가락동_입찰견적-IBC디오빌_입찰견적-일산가좌 2" xfId="6457"/>
    <cellStyle name="백_입찰견적-가락동_입찰견적-IBC디오빌_입찰견적-일산가좌_견적-일산가좌" xfId="4103"/>
    <cellStyle name="백_입찰견적-가락동_입찰견적-IBC디오빌_입찰견적-일산가좌_견적-일산가좌 2" xfId="6458"/>
    <cellStyle name="백_입찰견적-가락동_입찰견적-IBC디오빌_입찰견적-일산가좌_입찰견적-일산가좌" xfId="4104"/>
    <cellStyle name="백_입찰견적-가락동_입찰견적-IBC디오빌_입찰견적-일산가좌_입찰견적-일산가좌 2" xfId="6459"/>
    <cellStyle name="백_입찰견적-가락동_입찰견적-광명경륜돔구장" xfId="4105"/>
    <cellStyle name="백_입찰견적-가락동_입찰견적-광명경륜돔구장 2" xfId="6460"/>
    <cellStyle name="백_입찰견적-가락동_입찰견적-광명경륜돔구장_입찰견적-광명경륜돔구장" xfId="4106"/>
    <cellStyle name="백_입찰견적-가락동_입찰견적-광명경륜돔구장_입찰견적-광명경륜돔구장 2" xfId="6461"/>
    <cellStyle name="백_입찰견적-가락동_입찰견적-광명경륜돔구장_입찰견적-부천중동역(식재)" xfId="4107"/>
    <cellStyle name="백_입찰견적-가락동_입찰견적-광명경륜돔구장_입찰견적-부천중동역(식재) 2" xfId="6462"/>
    <cellStyle name="백_입찰견적-가락동_입찰견적-대우화성기산" xfId="4108"/>
    <cellStyle name="백_입찰견적-가락동_입찰견적-대우화성기산 2" xfId="6463"/>
    <cellStyle name="백_입찰견적-가락동_입찰견적-대우화성기산_입찰견적-일산가좌" xfId="4109"/>
    <cellStyle name="백_입찰견적-가락동_입찰견적-대우화성기산_입찰견적-일산가좌 2" xfId="6464"/>
    <cellStyle name="백_입찰견적-가락동_입찰견적-대우화성기산_입찰견적-일산가좌_견적-일산가좌" xfId="4110"/>
    <cellStyle name="백_입찰견적-가락동_입찰견적-대우화성기산_입찰견적-일산가좌_견적-일산가좌 2" xfId="6465"/>
    <cellStyle name="백_입찰견적-가락동_입찰견적-대우화성기산_입찰견적-일산가좌_입찰견적-일산가좌" xfId="4111"/>
    <cellStyle name="백_입찰견적-가락동_입찰견적-대우화성기산_입찰견적-일산가좌_입찰견적-일산가좌 2" xfId="6466"/>
    <cellStyle name="백_입찰견적-가락동_입찰견적-마북리" xfId="4112"/>
    <cellStyle name="백_입찰견적-가락동_입찰견적-마북리 2" xfId="6467"/>
    <cellStyle name="백_입찰견적-가락동_입찰견적-마북리_견적-일산가좌" xfId="4113"/>
    <cellStyle name="백_입찰견적-가락동_입찰견적-마북리_견적-일산가좌 2" xfId="6468"/>
    <cellStyle name="백_입찰견적-가락동_입찰견적-마북리_계약내역-불교기념관" xfId="4114"/>
    <cellStyle name="백_입찰견적-가락동_입찰견적-마북리_계약내역-불교기념관 2" xfId="6469"/>
    <cellStyle name="백_입찰견적-가락동_입찰견적-마북리_계약내역-불교기념관_Book1" xfId="4115"/>
    <cellStyle name="백_입찰견적-가락동_입찰견적-마북리_계약내역-불교기념관_Book1 2" xfId="6470"/>
    <cellStyle name="백_입찰견적-가락동_입찰견적-마북리_계약내역-불교기념관_견적-불교기념관" xfId="4116"/>
    <cellStyle name="백_입찰견적-가락동_입찰견적-마북리_계약내역-불교기념관_견적-불교기념관 2" xfId="6471"/>
    <cellStyle name="백_입찰견적-가락동_입찰견적-마북리_대우서교동" xfId="4117"/>
    <cellStyle name="백_입찰견적-가락동_입찰견적-마북리_대우서교동 2" xfId="6472"/>
    <cellStyle name="백_입찰견적-가락동_입찰견적-마북리_대우서교동_입찰견적-일산가좌" xfId="4118"/>
    <cellStyle name="백_입찰견적-가락동_입찰견적-마북리_대우서교동_입찰견적-일산가좌 2" xfId="6473"/>
    <cellStyle name="백_입찰견적-가락동_입찰견적-마북리_대우서교동_입찰견적-일산가좌_견적-일산가좌" xfId="4119"/>
    <cellStyle name="백_입찰견적-가락동_입찰견적-마북리_대우서교동_입찰견적-일산가좌_견적-일산가좌 2" xfId="6474"/>
    <cellStyle name="백_입찰견적-가락동_입찰견적-마북리_대우서교동_입찰견적-일산가좌_입찰견적-일산가좌" xfId="4120"/>
    <cellStyle name="백_입찰견적-가락동_입찰견적-마북리_대우서교동_입찰견적-일산가좌_입찰견적-일산가좌 2" xfId="6475"/>
    <cellStyle name="백_입찰견적-가락동_입찰견적-마북리_입찰견적-IBC디오빌" xfId="4121"/>
    <cellStyle name="백_입찰견적-가락동_입찰견적-마북리_입찰견적-IBC디오빌 2" xfId="6476"/>
    <cellStyle name="백_입찰견적-가락동_입찰견적-마북리_입찰견적-IBC디오빌_입찰견적-일산가좌" xfId="4122"/>
    <cellStyle name="백_입찰견적-가락동_입찰견적-마북리_입찰견적-IBC디오빌_입찰견적-일산가좌 2" xfId="6477"/>
    <cellStyle name="백_입찰견적-가락동_입찰견적-마북리_입찰견적-IBC디오빌_입찰견적-일산가좌_견적-일산가좌" xfId="4123"/>
    <cellStyle name="백_입찰견적-가락동_입찰견적-마북리_입찰견적-IBC디오빌_입찰견적-일산가좌_견적-일산가좌 2" xfId="6478"/>
    <cellStyle name="백_입찰견적-가락동_입찰견적-마북리_입찰견적-IBC디오빌_입찰견적-일산가좌_입찰견적-일산가좌" xfId="4124"/>
    <cellStyle name="백_입찰견적-가락동_입찰견적-마북리_입찰견적-IBC디오빌_입찰견적-일산가좌_입찰견적-일산가좌 2" xfId="6479"/>
    <cellStyle name="백_입찰견적-가락동_입찰견적-마북리_입찰견적-대우화성기산" xfId="4125"/>
    <cellStyle name="백_입찰견적-가락동_입찰견적-마북리_입찰견적-대우화성기산 2" xfId="6480"/>
    <cellStyle name="백_입찰견적-가락동_입찰견적-마북리_입찰견적-대우화성기산_입찰견적-일산가좌" xfId="4126"/>
    <cellStyle name="백_입찰견적-가락동_입찰견적-마북리_입찰견적-대우화성기산_입찰견적-일산가좌 2" xfId="6481"/>
    <cellStyle name="백_입찰견적-가락동_입찰견적-마북리_입찰견적-대우화성기산_입찰견적-일산가좌_견적-일산가좌" xfId="4127"/>
    <cellStyle name="백_입찰견적-가락동_입찰견적-마북리_입찰견적-대우화성기산_입찰견적-일산가좌_견적-일산가좌 2" xfId="6482"/>
    <cellStyle name="백_입찰견적-가락동_입찰견적-마북리_입찰견적-대우화성기산_입찰견적-일산가좌_입찰견적-일산가좌" xfId="4128"/>
    <cellStyle name="백_입찰견적-가락동_입찰견적-마북리_입찰견적-대우화성기산_입찰견적-일산가좌_입찰견적-일산가좌 2" xfId="6483"/>
    <cellStyle name="백_입찰견적-가락동_입찰견적-마북리_입찰견적-일산가좌" xfId="4129"/>
    <cellStyle name="백_입찰견적-가락동_입찰견적-마북리_입찰견적-일산가좌 2" xfId="6484"/>
    <cellStyle name="백_입찰견적-가락동_입찰견적-방배센트레빌" xfId="4130"/>
    <cellStyle name="백_입찰견적-가락동_입찰견적-방배센트레빌 2" xfId="6485"/>
    <cellStyle name="백_입찰견적-가락동_입찰견적-일산가좌" xfId="4131"/>
    <cellStyle name="백_입찰견적-가락동_입찰견적-일산가좌 2" xfId="6486"/>
    <cellStyle name="백_입찰견적-가락동_태영마복리입찰" xfId="4132"/>
    <cellStyle name="백_입찰견적-가락동_태영마복리입찰 2" xfId="6487"/>
    <cellStyle name="백_입찰견적-가락동_태영마복리입찰_견적-일산가좌" xfId="4133"/>
    <cellStyle name="백_입찰견적-가락동_태영마복리입찰_견적-일산가좌 2" xfId="6488"/>
    <cellStyle name="백_입찰견적-가락동_태영마복리입찰_계약내역-불교기념관" xfId="4134"/>
    <cellStyle name="백_입찰견적-가락동_태영마복리입찰_계약내역-불교기념관 2" xfId="6489"/>
    <cellStyle name="백_입찰견적-가락동_태영마복리입찰_계약내역-불교기념관_Book1" xfId="4135"/>
    <cellStyle name="백_입찰견적-가락동_태영마복리입찰_계약내역-불교기념관_Book1 2" xfId="6490"/>
    <cellStyle name="백_입찰견적-가락동_태영마복리입찰_계약내역-불교기념관_견적-불교기념관" xfId="4136"/>
    <cellStyle name="백_입찰견적-가락동_태영마복리입찰_계약내역-불교기념관_견적-불교기념관 2" xfId="6491"/>
    <cellStyle name="백_입찰견적-가락동_태영마복리입찰_대우서교동" xfId="4137"/>
    <cellStyle name="백_입찰견적-가락동_태영마복리입찰_대우서교동 2" xfId="6492"/>
    <cellStyle name="백_입찰견적-가락동_태영마복리입찰_대우서교동_입찰견적-일산가좌" xfId="4138"/>
    <cellStyle name="백_입찰견적-가락동_태영마복리입찰_대우서교동_입찰견적-일산가좌 2" xfId="6493"/>
    <cellStyle name="백_입찰견적-가락동_태영마복리입찰_대우서교동_입찰견적-일산가좌_견적-일산가좌" xfId="4139"/>
    <cellStyle name="백_입찰견적-가락동_태영마복리입찰_대우서교동_입찰견적-일산가좌_견적-일산가좌 2" xfId="6494"/>
    <cellStyle name="백_입찰견적-가락동_태영마복리입찰_대우서교동_입찰견적-일산가좌_입찰견적-일산가좌" xfId="4140"/>
    <cellStyle name="백_입찰견적-가락동_태영마복리입찰_대우서교동_입찰견적-일산가좌_입찰견적-일산가좌 2" xfId="6495"/>
    <cellStyle name="백_입찰견적-가락동_태영마복리입찰_입찰견적-IBC디오빌" xfId="4141"/>
    <cellStyle name="백_입찰견적-가락동_태영마복리입찰_입찰견적-IBC디오빌 2" xfId="6496"/>
    <cellStyle name="백_입찰견적-가락동_태영마복리입찰_입찰견적-IBC디오빌_입찰견적-일산가좌" xfId="4142"/>
    <cellStyle name="백_입찰견적-가락동_태영마복리입찰_입찰견적-IBC디오빌_입찰견적-일산가좌 2" xfId="6497"/>
    <cellStyle name="백_입찰견적-가락동_태영마복리입찰_입찰견적-IBC디오빌_입찰견적-일산가좌_견적-일산가좌" xfId="4143"/>
    <cellStyle name="백_입찰견적-가락동_태영마복리입찰_입찰견적-IBC디오빌_입찰견적-일산가좌_견적-일산가좌 2" xfId="6498"/>
    <cellStyle name="백_입찰견적-가락동_태영마복리입찰_입찰견적-IBC디오빌_입찰견적-일산가좌_입찰견적-일산가좌" xfId="4144"/>
    <cellStyle name="백_입찰견적-가락동_태영마복리입찰_입찰견적-IBC디오빌_입찰견적-일산가좌_입찰견적-일산가좌 2" xfId="6499"/>
    <cellStyle name="백_입찰견적-가락동_태영마복리입찰_입찰견적-대우화성기산" xfId="4145"/>
    <cellStyle name="백_입찰견적-가락동_태영마복리입찰_입찰견적-대우화성기산 2" xfId="6500"/>
    <cellStyle name="백_입찰견적-가락동_태영마복리입찰_입찰견적-대우화성기산_입찰견적-일산가좌" xfId="4146"/>
    <cellStyle name="백_입찰견적-가락동_태영마복리입찰_입찰견적-대우화성기산_입찰견적-일산가좌 2" xfId="6501"/>
    <cellStyle name="백_입찰견적-가락동_태영마복리입찰_입찰견적-대우화성기산_입찰견적-일산가좌_견적-일산가좌" xfId="4147"/>
    <cellStyle name="백_입찰견적-가락동_태영마복리입찰_입찰견적-대우화성기산_입찰견적-일산가좌_견적-일산가좌 2" xfId="6502"/>
    <cellStyle name="백_입찰견적-가락동_태영마복리입찰_입찰견적-대우화성기산_입찰견적-일산가좌_입찰견적-일산가좌" xfId="4148"/>
    <cellStyle name="백_입찰견적-가락동_태영마복리입찰_입찰견적-대우화성기산_입찰견적-일산가좌_입찰견적-일산가좌 2" xfId="6503"/>
    <cellStyle name="백_입찰견적-가락동_태영마복리입찰_입찰견적-일산가좌" xfId="4149"/>
    <cellStyle name="백_입찰견적-가락동_태영마복리입찰_입찰견적-일산가좌 2" xfId="6504"/>
    <cellStyle name="백_입찰견적-광명경륜돔구장" xfId="4150"/>
    <cellStyle name="백_입찰견적-광명경륜돔구장 2" xfId="6505"/>
    <cellStyle name="백_입찰견적-광명경륜돔구장_입찰견적-광명경륜돔구장" xfId="4151"/>
    <cellStyle name="백_입찰견적-광명경륜돔구장_입찰견적-광명경륜돔구장 2" xfId="6506"/>
    <cellStyle name="백_입찰견적-광명경륜돔구장_입찰견적-부천중동역(식재)" xfId="4152"/>
    <cellStyle name="백_입찰견적-광명경륜돔구장_입찰견적-부천중동역(식재) 2" xfId="6507"/>
    <cellStyle name="백_입찰견적-대우화성기산" xfId="4153"/>
    <cellStyle name="백_입찰견적-대우화성기산 2" xfId="6508"/>
    <cellStyle name="백_입찰견적-대우화성기산_입찰견적-일산가좌" xfId="4154"/>
    <cellStyle name="백_입찰견적-대우화성기산_입찰견적-일산가좌 2" xfId="6509"/>
    <cellStyle name="백_입찰견적-대우화성기산_입찰견적-일산가좌_견적-일산가좌" xfId="4155"/>
    <cellStyle name="백_입찰견적-대우화성기산_입찰견적-일산가좌_견적-일산가좌 2" xfId="6510"/>
    <cellStyle name="백_입찰견적-대우화성기산_입찰견적-일산가좌_입찰견적-일산가좌" xfId="4156"/>
    <cellStyle name="백_입찰견적-대우화성기산_입찰견적-일산가좌_입찰견적-일산가좌 2" xfId="6511"/>
    <cellStyle name="백_입찰견적-마북리" xfId="4157"/>
    <cellStyle name="백_입찰견적-마북리 2" xfId="6512"/>
    <cellStyle name="백_입찰견적-마북리_견적-일산가좌" xfId="4158"/>
    <cellStyle name="백_입찰견적-마북리_견적-일산가좌 2" xfId="6513"/>
    <cellStyle name="백_입찰견적-마북리_계약내역-불교기념관" xfId="4159"/>
    <cellStyle name="백_입찰견적-마북리_계약내역-불교기념관 2" xfId="6514"/>
    <cellStyle name="백_입찰견적-마북리_계약내역-불교기념관_Book1" xfId="4160"/>
    <cellStyle name="백_입찰견적-마북리_계약내역-불교기념관_Book1 2" xfId="6515"/>
    <cellStyle name="백_입찰견적-마북리_계약내역-불교기념관_견적-불교기념관" xfId="4161"/>
    <cellStyle name="백_입찰견적-마북리_계약내역-불교기념관_견적-불교기념관 2" xfId="6516"/>
    <cellStyle name="백_입찰견적-마북리_대우서교동" xfId="4162"/>
    <cellStyle name="백_입찰견적-마북리_대우서교동 2" xfId="6517"/>
    <cellStyle name="백_입찰견적-마북리_대우서교동_입찰견적-일산가좌" xfId="4163"/>
    <cellStyle name="백_입찰견적-마북리_대우서교동_입찰견적-일산가좌 2" xfId="6518"/>
    <cellStyle name="백_입찰견적-마북리_대우서교동_입찰견적-일산가좌_견적-일산가좌" xfId="4164"/>
    <cellStyle name="백_입찰견적-마북리_대우서교동_입찰견적-일산가좌_견적-일산가좌 2" xfId="6519"/>
    <cellStyle name="백_입찰견적-마북리_대우서교동_입찰견적-일산가좌_입찰견적-일산가좌" xfId="4165"/>
    <cellStyle name="백_입찰견적-마북리_대우서교동_입찰견적-일산가좌_입찰견적-일산가좌 2" xfId="6520"/>
    <cellStyle name="백_입찰견적-마북리_입찰견적-IBC디오빌" xfId="4166"/>
    <cellStyle name="백_입찰견적-마북리_입찰견적-IBC디오빌 2" xfId="6521"/>
    <cellStyle name="백_입찰견적-마북리_입찰견적-IBC디오빌_입찰견적-일산가좌" xfId="4167"/>
    <cellStyle name="백_입찰견적-마북리_입찰견적-IBC디오빌_입찰견적-일산가좌 2" xfId="6522"/>
    <cellStyle name="백_입찰견적-마북리_입찰견적-IBC디오빌_입찰견적-일산가좌_견적-일산가좌" xfId="4168"/>
    <cellStyle name="백_입찰견적-마북리_입찰견적-IBC디오빌_입찰견적-일산가좌_견적-일산가좌 2" xfId="6523"/>
    <cellStyle name="백_입찰견적-마북리_입찰견적-IBC디오빌_입찰견적-일산가좌_입찰견적-일산가좌" xfId="4169"/>
    <cellStyle name="백_입찰견적-마북리_입찰견적-IBC디오빌_입찰견적-일산가좌_입찰견적-일산가좌 2" xfId="6524"/>
    <cellStyle name="백_입찰견적-마북리_입찰견적-대우화성기산" xfId="4170"/>
    <cellStyle name="백_입찰견적-마북리_입찰견적-대우화성기산 2" xfId="6525"/>
    <cellStyle name="백_입찰견적-마북리_입찰견적-대우화성기산_입찰견적-일산가좌" xfId="4171"/>
    <cellStyle name="백_입찰견적-마북리_입찰견적-대우화성기산_입찰견적-일산가좌 2" xfId="6526"/>
    <cellStyle name="백_입찰견적-마북리_입찰견적-대우화성기산_입찰견적-일산가좌_견적-일산가좌" xfId="4172"/>
    <cellStyle name="백_입찰견적-마북리_입찰견적-대우화성기산_입찰견적-일산가좌_견적-일산가좌 2" xfId="6527"/>
    <cellStyle name="백_입찰견적-마북리_입찰견적-대우화성기산_입찰견적-일산가좌_입찰견적-일산가좌" xfId="4173"/>
    <cellStyle name="백_입찰견적-마북리_입찰견적-대우화성기산_입찰견적-일산가좌_입찰견적-일산가좌 2" xfId="6528"/>
    <cellStyle name="백_입찰견적-마북리_입찰견적-일산가좌" xfId="4174"/>
    <cellStyle name="백_입찰견적-마북리_입찰견적-일산가좌 2" xfId="6529"/>
    <cellStyle name="백_입찰견적-방배센트레빌" xfId="4175"/>
    <cellStyle name="백_입찰견적-방배센트레빌 2" xfId="6530"/>
    <cellStyle name="백_입찰견적-일산가좌" xfId="4176"/>
    <cellStyle name="백_입찰견적-일산가좌 2" xfId="6531"/>
    <cellStyle name="백_태영마복리입찰" xfId="4177"/>
    <cellStyle name="백_태영마복리입찰 2" xfId="6532"/>
    <cellStyle name="백_태영마복리입찰_견적-일산가좌" xfId="4178"/>
    <cellStyle name="백_태영마복리입찰_견적-일산가좌 2" xfId="6533"/>
    <cellStyle name="백_태영마복리입찰_계약내역-불교기념관" xfId="4179"/>
    <cellStyle name="백_태영마복리입찰_계약내역-불교기념관 2" xfId="6534"/>
    <cellStyle name="백_태영마복리입찰_계약내역-불교기념관_Book1" xfId="4180"/>
    <cellStyle name="백_태영마복리입찰_계약내역-불교기념관_Book1 2" xfId="6535"/>
    <cellStyle name="백_태영마복리입찰_계약내역-불교기념관_견적-불교기념관" xfId="4181"/>
    <cellStyle name="백_태영마복리입찰_계약내역-불교기념관_견적-불교기념관 2" xfId="6536"/>
    <cellStyle name="백_태영마복리입찰_대우서교동" xfId="4182"/>
    <cellStyle name="백_태영마복리입찰_대우서교동 2" xfId="6537"/>
    <cellStyle name="백_태영마복리입찰_대우서교동_입찰견적-일산가좌" xfId="4183"/>
    <cellStyle name="백_태영마복리입찰_대우서교동_입찰견적-일산가좌 2" xfId="6538"/>
    <cellStyle name="백_태영마복리입찰_대우서교동_입찰견적-일산가좌_견적-일산가좌" xfId="4184"/>
    <cellStyle name="백_태영마복리입찰_대우서교동_입찰견적-일산가좌_견적-일산가좌 2" xfId="6539"/>
    <cellStyle name="백_태영마복리입찰_대우서교동_입찰견적-일산가좌_입찰견적-일산가좌" xfId="4185"/>
    <cellStyle name="백_태영마복리입찰_대우서교동_입찰견적-일산가좌_입찰견적-일산가좌 2" xfId="6540"/>
    <cellStyle name="백_태영마복리입찰_입찰견적-IBC디오빌" xfId="4186"/>
    <cellStyle name="백_태영마복리입찰_입찰견적-IBC디오빌 2" xfId="6541"/>
    <cellStyle name="백_태영마복리입찰_입찰견적-IBC디오빌_입찰견적-일산가좌" xfId="4187"/>
    <cellStyle name="백_태영마복리입찰_입찰견적-IBC디오빌_입찰견적-일산가좌 2" xfId="6542"/>
    <cellStyle name="백_태영마복리입찰_입찰견적-IBC디오빌_입찰견적-일산가좌_견적-일산가좌" xfId="4188"/>
    <cellStyle name="백_태영마복리입찰_입찰견적-IBC디오빌_입찰견적-일산가좌_견적-일산가좌 2" xfId="6543"/>
    <cellStyle name="백_태영마복리입찰_입찰견적-IBC디오빌_입찰견적-일산가좌_입찰견적-일산가좌" xfId="4189"/>
    <cellStyle name="백_태영마복리입찰_입찰견적-IBC디오빌_입찰견적-일산가좌_입찰견적-일산가좌 2" xfId="6544"/>
    <cellStyle name="백_태영마복리입찰_입찰견적-대우화성기산" xfId="4190"/>
    <cellStyle name="백_태영마복리입찰_입찰견적-대우화성기산 2" xfId="6545"/>
    <cellStyle name="백_태영마복리입찰_입찰견적-대우화성기산_입찰견적-일산가좌" xfId="4191"/>
    <cellStyle name="백_태영마복리입찰_입찰견적-대우화성기산_입찰견적-일산가좌 2" xfId="6546"/>
    <cellStyle name="백_태영마복리입찰_입찰견적-대우화성기산_입찰견적-일산가좌_견적-일산가좌" xfId="4192"/>
    <cellStyle name="백_태영마복리입찰_입찰견적-대우화성기산_입찰견적-일산가좌_견적-일산가좌 2" xfId="6547"/>
    <cellStyle name="백_태영마복리입찰_입찰견적-대우화성기산_입찰견적-일산가좌_입찰견적-일산가좌" xfId="4193"/>
    <cellStyle name="백_태영마복리입찰_입찰견적-대우화성기산_입찰견적-일산가좌_입찰견적-일산가좌 2" xfId="6548"/>
    <cellStyle name="백_태영마복리입찰_입찰견적-일산가좌" xfId="4194"/>
    <cellStyle name="백_태영마복리입찰_입찰견적-일산가좌 2" xfId="6549"/>
    <cellStyle name="백_토목내역서" xfId="4195"/>
    <cellStyle name="백_토목내역서 2" xfId="6550"/>
    <cellStyle name="백_토목내역서_견적-일산가좌" xfId="4196"/>
    <cellStyle name="백_토목내역서_견적-일산가좌 2" xfId="6551"/>
    <cellStyle name="백_토목내역서_계약내역-가락동" xfId="4197"/>
    <cellStyle name="백_토목내역서_계약내역-가락동 2" xfId="6552"/>
    <cellStyle name="백_토목내역서_계약내역-가락동_Book1" xfId="4198"/>
    <cellStyle name="백_토목내역서_계약내역-가락동_Book1 2" xfId="6553"/>
    <cellStyle name="백_토목내역서_계약내역-가락동_견적-불교기념관" xfId="4199"/>
    <cellStyle name="백_토목내역서_계약내역-가락동_견적-불교기념관 2" xfId="6554"/>
    <cellStyle name="백_토목내역서_계약내역-불교기념관" xfId="4200"/>
    <cellStyle name="백_토목내역서_계약내역-불교기념관 2" xfId="6555"/>
    <cellStyle name="백_토목내역서_계약내역-불교기념관_Book1" xfId="4201"/>
    <cellStyle name="백_토목내역서_계약내역-불교기념관_Book1 2" xfId="6556"/>
    <cellStyle name="백_토목내역서_계약내역-불교기념관_견적-불교기념관" xfId="4202"/>
    <cellStyle name="백_토목내역서_계약내역-불교기념관_견적-불교기념관 2" xfId="6557"/>
    <cellStyle name="백_토목내역서_당산동동부아파트" xfId="4203"/>
    <cellStyle name="백_토목내역서_당산동동부아파트 2" xfId="6558"/>
    <cellStyle name="백_토목내역서_당산동동부아파트_계약내역-불교기념관" xfId="4204"/>
    <cellStyle name="백_토목내역서_당산동동부아파트_계약내역-불교기념관 2" xfId="6559"/>
    <cellStyle name="백_토목내역서_당산동동부아파트_계약내역-불교기념관_Book1" xfId="4205"/>
    <cellStyle name="백_토목내역서_당산동동부아파트_계약내역-불교기념관_Book1 2" xfId="6560"/>
    <cellStyle name="백_토목내역서_당산동동부아파트_계약내역-불교기념관_견적-불교기념관" xfId="4206"/>
    <cellStyle name="백_토목내역서_당산동동부아파트_계약내역-불교기념관_견적-불교기념관 2" xfId="6561"/>
    <cellStyle name="백_토목내역서_당산동동부아파트_입찰견적-방배센트레빌" xfId="4207"/>
    <cellStyle name="백_토목내역서_당산동동부아파트_입찰견적-방배센트레빌 2" xfId="6562"/>
    <cellStyle name="백_토목내역서_대우서교동" xfId="4208"/>
    <cellStyle name="백_토목내역서_대우서교동 2" xfId="6563"/>
    <cellStyle name="백_토목내역서_대우서교동_입찰견적-일산가좌" xfId="4209"/>
    <cellStyle name="백_토목내역서_대우서교동_입찰견적-일산가좌 2" xfId="6564"/>
    <cellStyle name="백_토목내역서_대우서교동_입찰견적-일산가좌_견적-일산가좌" xfId="4210"/>
    <cellStyle name="백_토목내역서_대우서교동_입찰견적-일산가좌_견적-일산가좌 2" xfId="6565"/>
    <cellStyle name="백_토목내역서_대우서교동_입찰견적-일산가좌_입찰견적-일산가좌" xfId="4211"/>
    <cellStyle name="백_토목내역서_대우서교동_입찰견적-일산가좌_입찰견적-일산가좌 2" xfId="6566"/>
    <cellStyle name="백_토목내역서_입찰견적(놀이시설)-상봉동" xfId="4212"/>
    <cellStyle name="백_토목내역서_입찰견적(놀이시설)-상봉동 2" xfId="6567"/>
    <cellStyle name="백_토목내역서_입찰견적(놀이시설)-상봉동_견적-일산가좌" xfId="4213"/>
    <cellStyle name="백_토목내역서_입찰견적(놀이시설)-상봉동_견적-일산가좌 2" xfId="6568"/>
    <cellStyle name="백_토목내역서_입찰견적(놀이시설)-상봉동_계약내역-불교기념관" xfId="4214"/>
    <cellStyle name="백_토목내역서_입찰견적(놀이시설)-상봉동_계약내역-불교기념관 2" xfId="6569"/>
    <cellStyle name="백_토목내역서_입찰견적(놀이시설)-상봉동_계약내역-불교기념관_Book1" xfId="4215"/>
    <cellStyle name="백_토목내역서_입찰견적(놀이시설)-상봉동_계약내역-불교기념관_Book1 2" xfId="6570"/>
    <cellStyle name="백_토목내역서_입찰견적(놀이시설)-상봉동_계약내역-불교기념관_견적-불교기념관" xfId="4216"/>
    <cellStyle name="백_토목내역서_입찰견적(놀이시설)-상봉동_계약내역-불교기념관_견적-불교기념관 2" xfId="6571"/>
    <cellStyle name="백_토목내역서_입찰견적(놀이시설)-상봉동_대우서교동" xfId="4217"/>
    <cellStyle name="백_토목내역서_입찰견적(놀이시설)-상봉동_대우서교동 2" xfId="6572"/>
    <cellStyle name="백_토목내역서_입찰견적(놀이시설)-상봉동_대우서교동_입찰견적-일산가좌" xfId="4218"/>
    <cellStyle name="백_토목내역서_입찰견적(놀이시설)-상봉동_대우서교동_입찰견적-일산가좌 2" xfId="6573"/>
    <cellStyle name="백_토목내역서_입찰견적(놀이시설)-상봉동_대우서교동_입찰견적-일산가좌_견적-일산가좌" xfId="4219"/>
    <cellStyle name="백_토목내역서_입찰견적(놀이시설)-상봉동_대우서교동_입찰견적-일산가좌_견적-일산가좌 2" xfId="6574"/>
    <cellStyle name="백_토목내역서_입찰견적(놀이시설)-상봉동_대우서교동_입찰견적-일산가좌_입찰견적-일산가좌" xfId="4220"/>
    <cellStyle name="백_토목내역서_입찰견적(놀이시설)-상봉동_대우서교동_입찰견적-일산가좌_입찰견적-일산가좌 2" xfId="6575"/>
    <cellStyle name="백_토목내역서_입찰견적(놀이시설)-상봉동_입찰견적_대치대우아이빌3차" xfId="4221"/>
    <cellStyle name="백_토목내역서_입찰견적(놀이시설)-상봉동_입찰견적_대치대우아이빌3차 2" xfId="6576"/>
    <cellStyle name="백_토목내역서_입찰견적(놀이시설)-상봉동_입찰견적_대치대우아이빌3차_입찰견적-일산가좌" xfId="4222"/>
    <cellStyle name="백_토목내역서_입찰견적(놀이시설)-상봉동_입찰견적_대치대우아이빌3차_입찰견적-일산가좌 2" xfId="6577"/>
    <cellStyle name="백_토목내역서_입찰견적(놀이시설)-상봉동_입찰견적_대치대우아이빌3차_입찰견적-일산가좌_견적-일산가좌" xfId="4223"/>
    <cellStyle name="백_토목내역서_입찰견적(놀이시설)-상봉동_입찰견적_대치대우아이빌3차_입찰견적-일산가좌_견적-일산가좌 2" xfId="6578"/>
    <cellStyle name="백_토목내역서_입찰견적(놀이시설)-상봉동_입찰견적_대치대우아이빌3차_입찰견적-일산가좌_입찰견적-일산가좌" xfId="4224"/>
    <cellStyle name="백_토목내역서_입찰견적(놀이시설)-상봉동_입찰견적_대치대우아이빌3차_입찰견적-일산가좌_입찰견적-일산가좌 2" xfId="6579"/>
    <cellStyle name="백_토목내역서_입찰견적(놀이시설)-상봉동_입찰견적-IBC디오빌" xfId="4225"/>
    <cellStyle name="백_토목내역서_입찰견적(놀이시설)-상봉동_입찰견적-IBC디오빌 2" xfId="6580"/>
    <cellStyle name="백_토목내역서_입찰견적(놀이시설)-상봉동_입찰견적-IBC디오빌_입찰견적-일산가좌" xfId="4226"/>
    <cellStyle name="백_토목내역서_입찰견적(놀이시설)-상봉동_입찰견적-IBC디오빌_입찰견적-일산가좌 2" xfId="6581"/>
    <cellStyle name="백_토목내역서_입찰견적(놀이시설)-상봉동_입찰견적-IBC디오빌_입찰견적-일산가좌_견적-일산가좌" xfId="4227"/>
    <cellStyle name="백_토목내역서_입찰견적(놀이시설)-상봉동_입찰견적-IBC디오빌_입찰견적-일산가좌_견적-일산가좌 2" xfId="6582"/>
    <cellStyle name="백_토목내역서_입찰견적(놀이시설)-상봉동_입찰견적-IBC디오빌_입찰견적-일산가좌_입찰견적-일산가좌" xfId="4228"/>
    <cellStyle name="백_토목내역서_입찰견적(놀이시설)-상봉동_입찰견적-IBC디오빌_입찰견적-일산가좌_입찰견적-일산가좌 2" xfId="6583"/>
    <cellStyle name="백_토목내역서_입찰견적(놀이시설)-상봉동_입찰견적-광명경륜돔구장" xfId="4229"/>
    <cellStyle name="백_토목내역서_입찰견적(놀이시설)-상봉동_입찰견적-광명경륜돔구장 2" xfId="6584"/>
    <cellStyle name="백_토목내역서_입찰견적(놀이시설)-상봉동_입찰견적-광명경륜돔구장_입찰견적-광명경륜돔구장" xfId="4230"/>
    <cellStyle name="백_토목내역서_입찰견적(놀이시설)-상봉동_입찰견적-광명경륜돔구장_입찰견적-광명경륜돔구장 2" xfId="6585"/>
    <cellStyle name="백_토목내역서_입찰견적(놀이시설)-상봉동_입찰견적-광명경륜돔구장_입찰견적-부천중동역(식재)" xfId="4231"/>
    <cellStyle name="백_토목내역서_입찰견적(놀이시설)-상봉동_입찰견적-광명경륜돔구장_입찰견적-부천중동역(식재) 2" xfId="6586"/>
    <cellStyle name="백_토목내역서_입찰견적(놀이시설)-상봉동_입찰견적-대우화성기산" xfId="4232"/>
    <cellStyle name="백_토목내역서_입찰견적(놀이시설)-상봉동_입찰견적-대우화성기산 2" xfId="6587"/>
    <cellStyle name="백_토목내역서_입찰견적(놀이시설)-상봉동_입찰견적-대우화성기산_입찰견적-일산가좌" xfId="4233"/>
    <cellStyle name="백_토목내역서_입찰견적(놀이시설)-상봉동_입찰견적-대우화성기산_입찰견적-일산가좌 2" xfId="6588"/>
    <cellStyle name="백_토목내역서_입찰견적(놀이시설)-상봉동_입찰견적-대우화성기산_입찰견적-일산가좌_견적-일산가좌" xfId="4234"/>
    <cellStyle name="백_토목내역서_입찰견적(놀이시설)-상봉동_입찰견적-대우화성기산_입찰견적-일산가좌_견적-일산가좌 2" xfId="6589"/>
    <cellStyle name="백_토목내역서_입찰견적(놀이시설)-상봉동_입찰견적-대우화성기산_입찰견적-일산가좌_입찰견적-일산가좌" xfId="4235"/>
    <cellStyle name="백_토목내역서_입찰견적(놀이시설)-상봉동_입찰견적-대우화성기산_입찰견적-일산가좌_입찰견적-일산가좌 2" xfId="6590"/>
    <cellStyle name="백_토목내역서_입찰견적(놀이시설)-상봉동_입찰견적-방배센트레빌" xfId="4236"/>
    <cellStyle name="백_토목내역서_입찰견적(놀이시설)-상봉동_입찰견적-방배센트레빌 2" xfId="6591"/>
    <cellStyle name="백_토목내역서_입찰견적(놀이시설)-상봉동_입찰견적-일산가좌" xfId="4237"/>
    <cellStyle name="백_토목내역서_입찰견적(놀이시설)-상봉동_입찰견적-일산가좌 2" xfId="6592"/>
    <cellStyle name="백_토목내역서_입찰견적(조경)-당산동(동부)" xfId="4238"/>
    <cellStyle name="백_토목내역서_입찰견적(조경)-당산동(동부) 2" xfId="6593"/>
    <cellStyle name="백_토목내역서_입찰견적(조경)-당산동(동부)_견적-일산가좌" xfId="4239"/>
    <cellStyle name="백_토목내역서_입찰견적(조경)-당산동(동부)_견적-일산가좌 2" xfId="6594"/>
    <cellStyle name="백_토목내역서_입찰견적(조경)-당산동(동부)_계약내역-불교기념관" xfId="4240"/>
    <cellStyle name="백_토목내역서_입찰견적(조경)-당산동(동부)_계약내역-불교기념관 2" xfId="6595"/>
    <cellStyle name="백_토목내역서_입찰견적(조경)-당산동(동부)_계약내역-불교기념관_Book1" xfId="4241"/>
    <cellStyle name="백_토목내역서_입찰견적(조경)-당산동(동부)_계약내역-불교기념관_Book1 2" xfId="6596"/>
    <cellStyle name="백_토목내역서_입찰견적(조경)-당산동(동부)_계약내역-불교기념관_견적-불교기념관" xfId="4242"/>
    <cellStyle name="백_토목내역서_입찰견적(조경)-당산동(동부)_계약내역-불교기념관_견적-불교기념관 2" xfId="6597"/>
    <cellStyle name="백_토목내역서_입찰견적(조경)-당산동(동부)_대우서교동" xfId="4243"/>
    <cellStyle name="백_토목내역서_입찰견적(조경)-당산동(동부)_대우서교동 2" xfId="6598"/>
    <cellStyle name="백_토목내역서_입찰견적(조경)-당산동(동부)_대우서교동_입찰견적-일산가좌" xfId="4244"/>
    <cellStyle name="백_토목내역서_입찰견적(조경)-당산동(동부)_대우서교동_입찰견적-일산가좌 2" xfId="6599"/>
    <cellStyle name="백_토목내역서_입찰견적(조경)-당산동(동부)_대우서교동_입찰견적-일산가좌_견적-일산가좌" xfId="4245"/>
    <cellStyle name="백_토목내역서_입찰견적(조경)-당산동(동부)_대우서교동_입찰견적-일산가좌_견적-일산가좌 2" xfId="6600"/>
    <cellStyle name="백_토목내역서_입찰견적(조경)-당산동(동부)_대우서교동_입찰견적-일산가좌_입찰견적-일산가좌" xfId="4246"/>
    <cellStyle name="백_토목내역서_입찰견적(조경)-당산동(동부)_대우서교동_입찰견적-일산가좌_입찰견적-일산가좌 2" xfId="6601"/>
    <cellStyle name="백_토목내역서_입찰견적(조경)-당산동(동부)_입찰견적_대치대우아이빌3차" xfId="4247"/>
    <cellStyle name="백_토목내역서_입찰견적(조경)-당산동(동부)_입찰견적_대치대우아이빌3차 2" xfId="6602"/>
    <cellStyle name="백_토목내역서_입찰견적(조경)-당산동(동부)_입찰견적_대치대우아이빌3차_입찰견적-일산가좌" xfId="4248"/>
    <cellStyle name="백_토목내역서_입찰견적(조경)-당산동(동부)_입찰견적_대치대우아이빌3차_입찰견적-일산가좌 2" xfId="6603"/>
    <cellStyle name="백_토목내역서_입찰견적(조경)-당산동(동부)_입찰견적_대치대우아이빌3차_입찰견적-일산가좌_견적-일산가좌" xfId="4249"/>
    <cellStyle name="백_토목내역서_입찰견적(조경)-당산동(동부)_입찰견적_대치대우아이빌3차_입찰견적-일산가좌_견적-일산가좌 2" xfId="6604"/>
    <cellStyle name="백_토목내역서_입찰견적(조경)-당산동(동부)_입찰견적_대치대우아이빌3차_입찰견적-일산가좌_입찰견적-일산가좌" xfId="4250"/>
    <cellStyle name="백_토목내역서_입찰견적(조경)-당산동(동부)_입찰견적_대치대우아이빌3차_입찰견적-일산가좌_입찰견적-일산가좌 2" xfId="6605"/>
    <cellStyle name="백_토목내역서_입찰견적(조경)-당산동(동부)_입찰견적-IBC디오빌" xfId="4251"/>
    <cellStyle name="백_토목내역서_입찰견적(조경)-당산동(동부)_입찰견적-IBC디오빌 2" xfId="6606"/>
    <cellStyle name="백_토목내역서_입찰견적(조경)-당산동(동부)_입찰견적-IBC디오빌_입찰견적-일산가좌" xfId="4252"/>
    <cellStyle name="백_토목내역서_입찰견적(조경)-당산동(동부)_입찰견적-IBC디오빌_입찰견적-일산가좌 2" xfId="6607"/>
    <cellStyle name="백_토목내역서_입찰견적(조경)-당산동(동부)_입찰견적-IBC디오빌_입찰견적-일산가좌_견적-일산가좌" xfId="4253"/>
    <cellStyle name="백_토목내역서_입찰견적(조경)-당산동(동부)_입찰견적-IBC디오빌_입찰견적-일산가좌_견적-일산가좌 2" xfId="6608"/>
    <cellStyle name="백_토목내역서_입찰견적(조경)-당산동(동부)_입찰견적-IBC디오빌_입찰견적-일산가좌_입찰견적-일산가좌" xfId="4254"/>
    <cellStyle name="백_토목내역서_입찰견적(조경)-당산동(동부)_입찰견적-IBC디오빌_입찰견적-일산가좌_입찰견적-일산가좌 2" xfId="6609"/>
    <cellStyle name="백_토목내역서_입찰견적(조경)-당산동(동부)_입찰견적-광명경륜돔구장" xfId="4255"/>
    <cellStyle name="백_토목내역서_입찰견적(조경)-당산동(동부)_입찰견적-광명경륜돔구장 2" xfId="6610"/>
    <cellStyle name="백_토목내역서_입찰견적(조경)-당산동(동부)_입찰견적-광명경륜돔구장_입찰견적-광명경륜돔구장" xfId="4256"/>
    <cellStyle name="백_토목내역서_입찰견적(조경)-당산동(동부)_입찰견적-광명경륜돔구장_입찰견적-광명경륜돔구장 2" xfId="6611"/>
    <cellStyle name="백_토목내역서_입찰견적(조경)-당산동(동부)_입찰견적-광명경륜돔구장_입찰견적-부천중동역(식재)" xfId="4257"/>
    <cellStyle name="백_토목내역서_입찰견적(조경)-당산동(동부)_입찰견적-광명경륜돔구장_입찰견적-부천중동역(식재) 2" xfId="6612"/>
    <cellStyle name="백_토목내역서_입찰견적(조경)-당산동(동부)_입찰견적-대우화성기산" xfId="4258"/>
    <cellStyle name="백_토목내역서_입찰견적(조경)-당산동(동부)_입찰견적-대우화성기산 2" xfId="6613"/>
    <cellStyle name="백_토목내역서_입찰견적(조경)-당산동(동부)_입찰견적-대우화성기산_입찰견적-일산가좌" xfId="4259"/>
    <cellStyle name="백_토목내역서_입찰견적(조경)-당산동(동부)_입찰견적-대우화성기산_입찰견적-일산가좌 2" xfId="6614"/>
    <cellStyle name="백_토목내역서_입찰견적(조경)-당산동(동부)_입찰견적-대우화성기산_입찰견적-일산가좌_견적-일산가좌" xfId="4260"/>
    <cellStyle name="백_토목내역서_입찰견적(조경)-당산동(동부)_입찰견적-대우화성기산_입찰견적-일산가좌_견적-일산가좌 2" xfId="6615"/>
    <cellStyle name="백_토목내역서_입찰견적(조경)-당산동(동부)_입찰견적-대우화성기산_입찰견적-일산가좌_입찰견적-일산가좌" xfId="4261"/>
    <cellStyle name="백_토목내역서_입찰견적(조경)-당산동(동부)_입찰견적-대우화성기산_입찰견적-일산가좌_입찰견적-일산가좌 2" xfId="6616"/>
    <cellStyle name="백_토목내역서_입찰견적(조경)-당산동(동부)_입찰견적-방배센트레빌" xfId="4262"/>
    <cellStyle name="백_토목내역서_입찰견적(조경)-당산동(동부)_입찰견적-방배센트레빌 2" xfId="6617"/>
    <cellStyle name="백_토목내역서_입찰견적(조경)-당산동(동부)_입찰견적-일산가좌" xfId="4263"/>
    <cellStyle name="백_토목내역서_입찰견적(조경)-당산동(동부)_입찰견적-일산가좌 2" xfId="6618"/>
    <cellStyle name="백_토목내역서_입찰견적_대치대우아이빌3차" xfId="4264"/>
    <cellStyle name="백_토목내역서_입찰견적_대치대우아이빌3차 2" xfId="6619"/>
    <cellStyle name="백_토목내역서_입찰견적_대치대우아이빌3차_입찰견적-일산가좌" xfId="4265"/>
    <cellStyle name="백_토목내역서_입찰견적_대치대우아이빌3차_입찰견적-일산가좌 2" xfId="6620"/>
    <cellStyle name="백_토목내역서_입찰견적_대치대우아이빌3차_입찰견적-일산가좌_견적-일산가좌" xfId="4266"/>
    <cellStyle name="백_토목내역서_입찰견적_대치대우아이빌3차_입찰견적-일산가좌_견적-일산가좌 2" xfId="6621"/>
    <cellStyle name="백_토목내역서_입찰견적_대치대우아이빌3차_입찰견적-일산가좌_입찰견적-일산가좌" xfId="4267"/>
    <cellStyle name="백_토목내역서_입찰견적_대치대우아이빌3차_입찰견적-일산가좌_입찰견적-일산가좌 2" xfId="6622"/>
    <cellStyle name="백_토목내역서_입찰견적-IBC디오빌" xfId="4268"/>
    <cellStyle name="백_토목내역서_입찰견적-IBC디오빌 2" xfId="6623"/>
    <cellStyle name="백_토목내역서_입찰견적-IBC디오빌_입찰견적-일산가좌" xfId="4269"/>
    <cellStyle name="백_토목내역서_입찰견적-IBC디오빌_입찰견적-일산가좌 2" xfId="6624"/>
    <cellStyle name="백_토목내역서_입찰견적-IBC디오빌_입찰견적-일산가좌_견적-일산가좌" xfId="4270"/>
    <cellStyle name="백_토목내역서_입찰견적-IBC디오빌_입찰견적-일산가좌_견적-일산가좌 2" xfId="6625"/>
    <cellStyle name="백_토목내역서_입찰견적-IBC디오빌_입찰견적-일산가좌_입찰견적-일산가좌" xfId="4271"/>
    <cellStyle name="백_토목내역서_입찰견적-IBC디오빌_입찰견적-일산가좌_입찰견적-일산가좌 2" xfId="6626"/>
    <cellStyle name="백_토목내역서_입찰견적-가락동" xfId="4272"/>
    <cellStyle name="백_토목내역서_입찰견적-가락동 2" xfId="6627"/>
    <cellStyle name="백_토목내역서_입찰견적-가락동_견적-일산가좌" xfId="4273"/>
    <cellStyle name="백_토목내역서_입찰견적-가락동_견적-일산가좌 2" xfId="6628"/>
    <cellStyle name="백_토목내역서_입찰견적-가락동_계약내역-불교기념관" xfId="4274"/>
    <cellStyle name="백_토목내역서_입찰견적-가락동_계약내역-불교기념관 2" xfId="6629"/>
    <cellStyle name="백_토목내역서_입찰견적-가락동_계약내역-불교기념관_Book1" xfId="4275"/>
    <cellStyle name="백_토목내역서_입찰견적-가락동_계약내역-불교기념관_Book1 2" xfId="6630"/>
    <cellStyle name="백_토목내역서_입찰견적-가락동_계약내역-불교기념관_견적-불교기념관" xfId="4276"/>
    <cellStyle name="백_토목내역서_입찰견적-가락동_계약내역-불교기념관_견적-불교기념관 2" xfId="6631"/>
    <cellStyle name="백_토목내역서_입찰견적-가락동_대우서교동" xfId="4277"/>
    <cellStyle name="백_토목내역서_입찰견적-가락동_대우서교동 2" xfId="6632"/>
    <cellStyle name="백_토목내역서_입찰견적-가락동_대우서교동_입찰견적-일산가좌" xfId="4278"/>
    <cellStyle name="백_토목내역서_입찰견적-가락동_대우서교동_입찰견적-일산가좌 2" xfId="6633"/>
    <cellStyle name="백_토목내역서_입찰견적-가락동_대우서교동_입찰견적-일산가좌_견적-일산가좌" xfId="4279"/>
    <cellStyle name="백_토목내역서_입찰견적-가락동_대우서교동_입찰견적-일산가좌_견적-일산가좌 2" xfId="6634"/>
    <cellStyle name="백_토목내역서_입찰견적-가락동_대우서교동_입찰견적-일산가좌_입찰견적-일산가좌" xfId="4280"/>
    <cellStyle name="백_토목내역서_입찰견적-가락동_대우서교동_입찰견적-일산가좌_입찰견적-일산가좌 2" xfId="6635"/>
    <cellStyle name="백_토목내역서_입찰견적-가락동_입찰견적_대치대우아이빌3차" xfId="4281"/>
    <cellStyle name="백_토목내역서_입찰견적-가락동_입찰견적_대치대우아이빌3차 2" xfId="6636"/>
    <cellStyle name="백_토목내역서_입찰견적-가락동_입찰견적_대치대우아이빌3차_입찰견적-일산가좌" xfId="4282"/>
    <cellStyle name="백_토목내역서_입찰견적-가락동_입찰견적_대치대우아이빌3차_입찰견적-일산가좌 2" xfId="6637"/>
    <cellStyle name="백_토목내역서_입찰견적-가락동_입찰견적_대치대우아이빌3차_입찰견적-일산가좌_견적-일산가좌" xfId="4283"/>
    <cellStyle name="백_토목내역서_입찰견적-가락동_입찰견적_대치대우아이빌3차_입찰견적-일산가좌_견적-일산가좌 2" xfId="6638"/>
    <cellStyle name="백_토목내역서_입찰견적-가락동_입찰견적_대치대우아이빌3차_입찰견적-일산가좌_입찰견적-일산가좌" xfId="4284"/>
    <cellStyle name="백_토목내역서_입찰견적-가락동_입찰견적_대치대우아이빌3차_입찰견적-일산가좌_입찰견적-일산가좌 2" xfId="6639"/>
    <cellStyle name="백_토목내역서_입찰견적-가락동_입찰견적-IBC디오빌" xfId="4285"/>
    <cellStyle name="백_토목내역서_입찰견적-가락동_입찰견적-IBC디오빌 2" xfId="6640"/>
    <cellStyle name="백_토목내역서_입찰견적-가락동_입찰견적-IBC디오빌_입찰견적-일산가좌" xfId="4286"/>
    <cellStyle name="백_토목내역서_입찰견적-가락동_입찰견적-IBC디오빌_입찰견적-일산가좌 2" xfId="6641"/>
    <cellStyle name="백_토목내역서_입찰견적-가락동_입찰견적-IBC디오빌_입찰견적-일산가좌_견적-일산가좌" xfId="4287"/>
    <cellStyle name="백_토목내역서_입찰견적-가락동_입찰견적-IBC디오빌_입찰견적-일산가좌_견적-일산가좌 2" xfId="6642"/>
    <cellStyle name="백_토목내역서_입찰견적-가락동_입찰견적-IBC디오빌_입찰견적-일산가좌_입찰견적-일산가좌" xfId="4288"/>
    <cellStyle name="백_토목내역서_입찰견적-가락동_입찰견적-IBC디오빌_입찰견적-일산가좌_입찰견적-일산가좌 2" xfId="6643"/>
    <cellStyle name="백_토목내역서_입찰견적-가락동_입찰견적-광명경륜돔구장" xfId="4289"/>
    <cellStyle name="백_토목내역서_입찰견적-가락동_입찰견적-광명경륜돔구장 2" xfId="6644"/>
    <cellStyle name="백_토목내역서_입찰견적-가락동_입찰견적-광명경륜돔구장_입찰견적-광명경륜돔구장" xfId="4290"/>
    <cellStyle name="백_토목내역서_입찰견적-가락동_입찰견적-광명경륜돔구장_입찰견적-광명경륜돔구장 2" xfId="6645"/>
    <cellStyle name="백_토목내역서_입찰견적-가락동_입찰견적-광명경륜돔구장_입찰견적-부천중동역(식재)" xfId="4291"/>
    <cellStyle name="백_토목내역서_입찰견적-가락동_입찰견적-광명경륜돔구장_입찰견적-부천중동역(식재) 2" xfId="6646"/>
    <cellStyle name="백_토목내역서_입찰견적-가락동_입찰견적-대우화성기산" xfId="4292"/>
    <cellStyle name="백_토목내역서_입찰견적-가락동_입찰견적-대우화성기산 2" xfId="6647"/>
    <cellStyle name="백_토목내역서_입찰견적-가락동_입찰견적-대우화성기산_입찰견적-일산가좌" xfId="4293"/>
    <cellStyle name="백_토목내역서_입찰견적-가락동_입찰견적-대우화성기산_입찰견적-일산가좌 2" xfId="6648"/>
    <cellStyle name="백_토목내역서_입찰견적-가락동_입찰견적-대우화성기산_입찰견적-일산가좌_견적-일산가좌" xfId="4294"/>
    <cellStyle name="백_토목내역서_입찰견적-가락동_입찰견적-대우화성기산_입찰견적-일산가좌_견적-일산가좌 2" xfId="6649"/>
    <cellStyle name="백_토목내역서_입찰견적-가락동_입찰견적-대우화성기산_입찰견적-일산가좌_입찰견적-일산가좌" xfId="4295"/>
    <cellStyle name="백_토목내역서_입찰견적-가락동_입찰견적-대우화성기산_입찰견적-일산가좌_입찰견적-일산가좌 2" xfId="6650"/>
    <cellStyle name="백_토목내역서_입찰견적-가락동_입찰견적-마북리" xfId="4296"/>
    <cellStyle name="백_토목내역서_입찰견적-가락동_입찰견적-마북리 2" xfId="6651"/>
    <cellStyle name="백_토목내역서_입찰견적-가락동_입찰견적-마북리_견적-일산가좌" xfId="4297"/>
    <cellStyle name="백_토목내역서_입찰견적-가락동_입찰견적-마북리_견적-일산가좌 2" xfId="6652"/>
    <cellStyle name="백_토목내역서_입찰견적-가락동_입찰견적-마북리_계약내역-불교기념관" xfId="4298"/>
    <cellStyle name="백_토목내역서_입찰견적-가락동_입찰견적-마북리_계약내역-불교기념관 2" xfId="6653"/>
    <cellStyle name="백_토목내역서_입찰견적-가락동_입찰견적-마북리_계약내역-불교기념관_Book1" xfId="4299"/>
    <cellStyle name="백_토목내역서_입찰견적-가락동_입찰견적-마북리_계약내역-불교기념관_Book1 2" xfId="6654"/>
    <cellStyle name="백_토목내역서_입찰견적-가락동_입찰견적-마북리_계약내역-불교기념관_견적-불교기념관" xfId="4300"/>
    <cellStyle name="백_토목내역서_입찰견적-가락동_입찰견적-마북리_계약내역-불교기념관_견적-불교기념관 2" xfId="6655"/>
    <cellStyle name="백_토목내역서_입찰견적-가락동_입찰견적-마북리_대우서교동" xfId="4301"/>
    <cellStyle name="백_토목내역서_입찰견적-가락동_입찰견적-마북리_대우서교동 2" xfId="6656"/>
    <cellStyle name="백_토목내역서_입찰견적-가락동_입찰견적-마북리_대우서교동_입찰견적-일산가좌" xfId="4302"/>
    <cellStyle name="백_토목내역서_입찰견적-가락동_입찰견적-마북리_대우서교동_입찰견적-일산가좌 2" xfId="6657"/>
    <cellStyle name="백_토목내역서_입찰견적-가락동_입찰견적-마북리_대우서교동_입찰견적-일산가좌_견적-일산가좌" xfId="4303"/>
    <cellStyle name="백_토목내역서_입찰견적-가락동_입찰견적-마북리_대우서교동_입찰견적-일산가좌_견적-일산가좌 2" xfId="6658"/>
    <cellStyle name="백_토목내역서_입찰견적-가락동_입찰견적-마북리_대우서교동_입찰견적-일산가좌_입찰견적-일산가좌" xfId="4304"/>
    <cellStyle name="백_토목내역서_입찰견적-가락동_입찰견적-마북리_대우서교동_입찰견적-일산가좌_입찰견적-일산가좌 2" xfId="6659"/>
    <cellStyle name="백_토목내역서_입찰견적-가락동_입찰견적-마북리_입찰견적-IBC디오빌" xfId="4305"/>
    <cellStyle name="백_토목내역서_입찰견적-가락동_입찰견적-마북리_입찰견적-IBC디오빌 2" xfId="6660"/>
    <cellStyle name="백_토목내역서_입찰견적-가락동_입찰견적-마북리_입찰견적-IBC디오빌_입찰견적-일산가좌" xfId="4306"/>
    <cellStyle name="백_토목내역서_입찰견적-가락동_입찰견적-마북리_입찰견적-IBC디오빌_입찰견적-일산가좌 2" xfId="6661"/>
    <cellStyle name="백_토목내역서_입찰견적-가락동_입찰견적-마북리_입찰견적-IBC디오빌_입찰견적-일산가좌_견적-일산가좌" xfId="4307"/>
    <cellStyle name="백_토목내역서_입찰견적-가락동_입찰견적-마북리_입찰견적-IBC디오빌_입찰견적-일산가좌_견적-일산가좌 2" xfId="6662"/>
    <cellStyle name="백_토목내역서_입찰견적-가락동_입찰견적-마북리_입찰견적-IBC디오빌_입찰견적-일산가좌_입찰견적-일산가좌" xfId="4308"/>
    <cellStyle name="백_토목내역서_입찰견적-가락동_입찰견적-마북리_입찰견적-IBC디오빌_입찰견적-일산가좌_입찰견적-일산가좌 2" xfId="6663"/>
    <cellStyle name="백_토목내역서_입찰견적-가락동_입찰견적-마북리_입찰견적-대우화성기산" xfId="4309"/>
    <cellStyle name="백_토목내역서_입찰견적-가락동_입찰견적-마북리_입찰견적-대우화성기산 2" xfId="6664"/>
    <cellStyle name="백_토목내역서_입찰견적-가락동_입찰견적-마북리_입찰견적-대우화성기산_입찰견적-일산가좌" xfId="4310"/>
    <cellStyle name="백_토목내역서_입찰견적-가락동_입찰견적-마북리_입찰견적-대우화성기산_입찰견적-일산가좌 2" xfId="6665"/>
    <cellStyle name="백_토목내역서_입찰견적-가락동_입찰견적-마북리_입찰견적-대우화성기산_입찰견적-일산가좌_견적-일산가좌" xfId="4311"/>
    <cellStyle name="백_토목내역서_입찰견적-가락동_입찰견적-마북리_입찰견적-대우화성기산_입찰견적-일산가좌_견적-일산가좌 2" xfId="6666"/>
    <cellStyle name="백_토목내역서_입찰견적-가락동_입찰견적-마북리_입찰견적-대우화성기산_입찰견적-일산가좌_입찰견적-일산가좌" xfId="4312"/>
    <cellStyle name="백_토목내역서_입찰견적-가락동_입찰견적-마북리_입찰견적-대우화성기산_입찰견적-일산가좌_입찰견적-일산가좌 2" xfId="6667"/>
    <cellStyle name="백_토목내역서_입찰견적-가락동_입찰견적-마북리_입찰견적-일산가좌" xfId="4313"/>
    <cellStyle name="백_토목내역서_입찰견적-가락동_입찰견적-마북리_입찰견적-일산가좌 2" xfId="6668"/>
    <cellStyle name="백_토목내역서_입찰견적-가락동_입찰견적-방배센트레빌" xfId="4314"/>
    <cellStyle name="백_토목내역서_입찰견적-가락동_입찰견적-방배센트레빌 2" xfId="6669"/>
    <cellStyle name="백_토목내역서_입찰견적-가락동_입찰견적-일산가좌" xfId="4315"/>
    <cellStyle name="백_토목내역서_입찰견적-가락동_입찰견적-일산가좌 2" xfId="6670"/>
    <cellStyle name="백_토목내역서_입찰견적-가락동_태영마복리입찰" xfId="4316"/>
    <cellStyle name="백_토목내역서_입찰견적-가락동_태영마복리입찰 2" xfId="6671"/>
    <cellStyle name="백_토목내역서_입찰견적-가락동_태영마복리입찰_견적-일산가좌" xfId="4317"/>
    <cellStyle name="백_토목내역서_입찰견적-가락동_태영마복리입찰_견적-일산가좌 2" xfId="6672"/>
    <cellStyle name="백_토목내역서_입찰견적-가락동_태영마복리입찰_계약내역-불교기념관" xfId="4318"/>
    <cellStyle name="백_토목내역서_입찰견적-가락동_태영마복리입찰_계약내역-불교기념관 2" xfId="6673"/>
    <cellStyle name="백_토목내역서_입찰견적-가락동_태영마복리입찰_계약내역-불교기념관_Book1" xfId="4319"/>
    <cellStyle name="백_토목내역서_입찰견적-가락동_태영마복리입찰_계약내역-불교기념관_Book1 2" xfId="6674"/>
    <cellStyle name="백_토목내역서_입찰견적-가락동_태영마복리입찰_계약내역-불교기념관_견적-불교기념관" xfId="4320"/>
    <cellStyle name="백_토목내역서_입찰견적-가락동_태영마복리입찰_계약내역-불교기념관_견적-불교기념관 2" xfId="6675"/>
    <cellStyle name="백_토목내역서_입찰견적-가락동_태영마복리입찰_대우서교동" xfId="4321"/>
    <cellStyle name="백_토목내역서_입찰견적-가락동_태영마복리입찰_대우서교동 2" xfId="6676"/>
    <cellStyle name="백_토목내역서_입찰견적-가락동_태영마복리입찰_대우서교동_입찰견적-일산가좌" xfId="4322"/>
    <cellStyle name="백_토목내역서_입찰견적-가락동_태영마복리입찰_대우서교동_입찰견적-일산가좌 2" xfId="6677"/>
    <cellStyle name="백_토목내역서_입찰견적-가락동_태영마복리입찰_대우서교동_입찰견적-일산가좌_견적-일산가좌" xfId="4323"/>
    <cellStyle name="백_토목내역서_입찰견적-가락동_태영마복리입찰_대우서교동_입찰견적-일산가좌_견적-일산가좌 2" xfId="6678"/>
    <cellStyle name="백_토목내역서_입찰견적-가락동_태영마복리입찰_대우서교동_입찰견적-일산가좌_입찰견적-일산가좌" xfId="4324"/>
    <cellStyle name="백_토목내역서_입찰견적-가락동_태영마복리입찰_대우서교동_입찰견적-일산가좌_입찰견적-일산가좌 2" xfId="6679"/>
    <cellStyle name="백_토목내역서_입찰견적-가락동_태영마복리입찰_입찰견적-IBC디오빌" xfId="4325"/>
    <cellStyle name="백_토목내역서_입찰견적-가락동_태영마복리입찰_입찰견적-IBC디오빌 2" xfId="6680"/>
    <cellStyle name="백_토목내역서_입찰견적-가락동_태영마복리입찰_입찰견적-IBC디오빌_입찰견적-일산가좌" xfId="4326"/>
    <cellStyle name="백_토목내역서_입찰견적-가락동_태영마복리입찰_입찰견적-IBC디오빌_입찰견적-일산가좌 2" xfId="6681"/>
    <cellStyle name="백_토목내역서_입찰견적-가락동_태영마복리입찰_입찰견적-IBC디오빌_입찰견적-일산가좌_견적-일산가좌" xfId="4327"/>
    <cellStyle name="백_토목내역서_입찰견적-가락동_태영마복리입찰_입찰견적-IBC디오빌_입찰견적-일산가좌_견적-일산가좌 2" xfId="6682"/>
    <cellStyle name="백_토목내역서_입찰견적-가락동_태영마복리입찰_입찰견적-IBC디오빌_입찰견적-일산가좌_입찰견적-일산가좌" xfId="4328"/>
    <cellStyle name="백_토목내역서_입찰견적-가락동_태영마복리입찰_입찰견적-IBC디오빌_입찰견적-일산가좌_입찰견적-일산가좌 2" xfId="6683"/>
    <cellStyle name="백_토목내역서_입찰견적-가락동_태영마복리입찰_입찰견적-대우화성기산" xfId="4329"/>
    <cellStyle name="백_토목내역서_입찰견적-가락동_태영마복리입찰_입찰견적-대우화성기산 2" xfId="6684"/>
    <cellStyle name="백_토목내역서_입찰견적-가락동_태영마복리입찰_입찰견적-대우화성기산_입찰견적-일산가좌" xfId="4330"/>
    <cellStyle name="백_토목내역서_입찰견적-가락동_태영마복리입찰_입찰견적-대우화성기산_입찰견적-일산가좌 2" xfId="6685"/>
    <cellStyle name="백_토목내역서_입찰견적-가락동_태영마복리입찰_입찰견적-대우화성기산_입찰견적-일산가좌_견적-일산가좌" xfId="4331"/>
    <cellStyle name="백_토목내역서_입찰견적-가락동_태영마복리입찰_입찰견적-대우화성기산_입찰견적-일산가좌_견적-일산가좌 2" xfId="6686"/>
    <cellStyle name="백_토목내역서_입찰견적-가락동_태영마복리입찰_입찰견적-대우화성기산_입찰견적-일산가좌_입찰견적-일산가좌" xfId="4332"/>
    <cellStyle name="백_토목내역서_입찰견적-가락동_태영마복리입찰_입찰견적-대우화성기산_입찰견적-일산가좌_입찰견적-일산가좌 2" xfId="6687"/>
    <cellStyle name="백_토목내역서_입찰견적-가락동_태영마복리입찰_입찰견적-일산가좌" xfId="4333"/>
    <cellStyle name="백_토목내역서_입찰견적-가락동_태영마복리입찰_입찰견적-일산가좌 2" xfId="6688"/>
    <cellStyle name="백_토목내역서_입찰견적-광명경륜돔구장" xfId="4334"/>
    <cellStyle name="백_토목내역서_입찰견적-광명경륜돔구장 2" xfId="6689"/>
    <cellStyle name="백_토목내역서_입찰견적-광명경륜돔구장_입찰견적-광명경륜돔구장" xfId="4335"/>
    <cellStyle name="백_토목내역서_입찰견적-광명경륜돔구장_입찰견적-광명경륜돔구장 2" xfId="6690"/>
    <cellStyle name="백_토목내역서_입찰견적-광명경륜돔구장_입찰견적-부천중동역(식재)" xfId="4336"/>
    <cellStyle name="백_토목내역서_입찰견적-광명경륜돔구장_입찰견적-부천중동역(식재) 2" xfId="6691"/>
    <cellStyle name="백_토목내역서_입찰견적-대우화성기산" xfId="4337"/>
    <cellStyle name="백_토목내역서_입찰견적-대우화성기산 2" xfId="6692"/>
    <cellStyle name="백_토목내역서_입찰견적-대우화성기산_입찰견적-일산가좌" xfId="4338"/>
    <cellStyle name="백_토목내역서_입찰견적-대우화성기산_입찰견적-일산가좌 2" xfId="6693"/>
    <cellStyle name="백_토목내역서_입찰견적-대우화성기산_입찰견적-일산가좌_견적-일산가좌" xfId="4339"/>
    <cellStyle name="백_토목내역서_입찰견적-대우화성기산_입찰견적-일산가좌_견적-일산가좌 2" xfId="6694"/>
    <cellStyle name="백_토목내역서_입찰견적-대우화성기산_입찰견적-일산가좌_입찰견적-일산가좌" xfId="4340"/>
    <cellStyle name="백_토목내역서_입찰견적-대우화성기산_입찰견적-일산가좌_입찰견적-일산가좌 2" xfId="6695"/>
    <cellStyle name="백_토목내역서_입찰견적-마북리" xfId="4341"/>
    <cellStyle name="백_토목내역서_입찰견적-마북리 2" xfId="6696"/>
    <cellStyle name="백_토목내역서_입찰견적-마북리_견적-일산가좌" xfId="4342"/>
    <cellStyle name="백_토목내역서_입찰견적-마북리_견적-일산가좌 2" xfId="6697"/>
    <cellStyle name="백_토목내역서_입찰견적-마북리_계약내역-불교기념관" xfId="4343"/>
    <cellStyle name="백_토목내역서_입찰견적-마북리_계약내역-불교기념관 2" xfId="6698"/>
    <cellStyle name="백_토목내역서_입찰견적-마북리_계약내역-불교기념관_Book1" xfId="4344"/>
    <cellStyle name="백_토목내역서_입찰견적-마북리_계약내역-불교기념관_Book1 2" xfId="6699"/>
    <cellStyle name="백_토목내역서_입찰견적-마북리_계약내역-불교기념관_견적-불교기념관" xfId="4345"/>
    <cellStyle name="백_토목내역서_입찰견적-마북리_계약내역-불교기념관_견적-불교기념관 2" xfId="6700"/>
    <cellStyle name="백_토목내역서_입찰견적-마북리_대우서교동" xfId="4346"/>
    <cellStyle name="백_토목내역서_입찰견적-마북리_대우서교동 2" xfId="6701"/>
    <cellStyle name="백_토목내역서_입찰견적-마북리_대우서교동_입찰견적-일산가좌" xfId="4347"/>
    <cellStyle name="백_토목내역서_입찰견적-마북리_대우서교동_입찰견적-일산가좌 2" xfId="6702"/>
    <cellStyle name="백_토목내역서_입찰견적-마북리_대우서교동_입찰견적-일산가좌_견적-일산가좌" xfId="4348"/>
    <cellStyle name="백_토목내역서_입찰견적-마북리_대우서교동_입찰견적-일산가좌_견적-일산가좌 2" xfId="6703"/>
    <cellStyle name="백_토목내역서_입찰견적-마북리_대우서교동_입찰견적-일산가좌_입찰견적-일산가좌" xfId="4349"/>
    <cellStyle name="백_토목내역서_입찰견적-마북리_대우서교동_입찰견적-일산가좌_입찰견적-일산가좌 2" xfId="6704"/>
    <cellStyle name="백_토목내역서_입찰견적-마북리_입찰견적-IBC디오빌" xfId="4350"/>
    <cellStyle name="백_토목내역서_입찰견적-마북리_입찰견적-IBC디오빌 2" xfId="6705"/>
    <cellStyle name="백_토목내역서_입찰견적-마북리_입찰견적-IBC디오빌_입찰견적-일산가좌" xfId="4351"/>
    <cellStyle name="백_토목내역서_입찰견적-마북리_입찰견적-IBC디오빌_입찰견적-일산가좌 2" xfId="6706"/>
    <cellStyle name="백_토목내역서_입찰견적-마북리_입찰견적-IBC디오빌_입찰견적-일산가좌_견적-일산가좌" xfId="4352"/>
    <cellStyle name="백_토목내역서_입찰견적-마북리_입찰견적-IBC디오빌_입찰견적-일산가좌_견적-일산가좌 2" xfId="6707"/>
    <cellStyle name="백_토목내역서_입찰견적-마북리_입찰견적-IBC디오빌_입찰견적-일산가좌_입찰견적-일산가좌" xfId="4353"/>
    <cellStyle name="백_토목내역서_입찰견적-마북리_입찰견적-IBC디오빌_입찰견적-일산가좌_입찰견적-일산가좌 2" xfId="6708"/>
    <cellStyle name="백_토목내역서_입찰견적-마북리_입찰견적-대우화성기산" xfId="4354"/>
    <cellStyle name="백_토목내역서_입찰견적-마북리_입찰견적-대우화성기산 2" xfId="6709"/>
    <cellStyle name="백_토목내역서_입찰견적-마북리_입찰견적-대우화성기산_입찰견적-일산가좌" xfId="4355"/>
    <cellStyle name="백_토목내역서_입찰견적-마북리_입찰견적-대우화성기산_입찰견적-일산가좌 2" xfId="6710"/>
    <cellStyle name="백_토목내역서_입찰견적-마북리_입찰견적-대우화성기산_입찰견적-일산가좌_견적-일산가좌" xfId="4356"/>
    <cellStyle name="백_토목내역서_입찰견적-마북리_입찰견적-대우화성기산_입찰견적-일산가좌_견적-일산가좌 2" xfId="6711"/>
    <cellStyle name="백_토목내역서_입찰견적-마북리_입찰견적-대우화성기산_입찰견적-일산가좌_입찰견적-일산가좌" xfId="4357"/>
    <cellStyle name="백_토목내역서_입찰견적-마북리_입찰견적-대우화성기산_입찰견적-일산가좌_입찰견적-일산가좌 2" xfId="6712"/>
    <cellStyle name="백_토목내역서_입찰견적-마북리_입찰견적-일산가좌" xfId="4358"/>
    <cellStyle name="백_토목내역서_입찰견적-마북리_입찰견적-일산가좌 2" xfId="6713"/>
    <cellStyle name="백_토목내역서_입찰견적-방배센트레빌" xfId="4359"/>
    <cellStyle name="백_토목내역서_입찰견적-방배센트레빌 2" xfId="6714"/>
    <cellStyle name="백_토목내역서_입찰견적-일산가좌" xfId="4360"/>
    <cellStyle name="백_토목내역서_입찰견적-일산가좌 2" xfId="6715"/>
    <cellStyle name="백_토목내역서_태영마복리입찰" xfId="4361"/>
    <cellStyle name="백_토목내역서_태영마복리입찰 2" xfId="6716"/>
    <cellStyle name="백_토목내역서_태영마복리입찰_견적-일산가좌" xfId="4362"/>
    <cellStyle name="백_토목내역서_태영마복리입찰_견적-일산가좌 2" xfId="6717"/>
    <cellStyle name="백_토목내역서_태영마복리입찰_계약내역-불교기념관" xfId="4363"/>
    <cellStyle name="백_토목내역서_태영마복리입찰_계약내역-불교기념관 2" xfId="6718"/>
    <cellStyle name="백_토목내역서_태영마복리입찰_계약내역-불교기념관_Book1" xfId="4364"/>
    <cellStyle name="백_토목내역서_태영마복리입찰_계약내역-불교기념관_Book1 2" xfId="6719"/>
    <cellStyle name="백_토목내역서_태영마복리입찰_계약내역-불교기념관_견적-불교기념관" xfId="4365"/>
    <cellStyle name="백_토목내역서_태영마복리입찰_계약내역-불교기념관_견적-불교기념관 2" xfId="6720"/>
    <cellStyle name="백_토목내역서_태영마복리입찰_대우서교동" xfId="4366"/>
    <cellStyle name="백_토목내역서_태영마복리입찰_대우서교동 2" xfId="6721"/>
    <cellStyle name="백_토목내역서_태영마복리입찰_대우서교동_입찰견적-일산가좌" xfId="4367"/>
    <cellStyle name="백_토목내역서_태영마복리입찰_대우서교동_입찰견적-일산가좌 2" xfId="6722"/>
    <cellStyle name="백_토목내역서_태영마복리입찰_대우서교동_입찰견적-일산가좌_견적-일산가좌" xfId="4368"/>
    <cellStyle name="백_토목내역서_태영마복리입찰_대우서교동_입찰견적-일산가좌_견적-일산가좌 2" xfId="6723"/>
    <cellStyle name="백_토목내역서_태영마복리입찰_대우서교동_입찰견적-일산가좌_입찰견적-일산가좌" xfId="4369"/>
    <cellStyle name="백_토목내역서_태영마복리입찰_대우서교동_입찰견적-일산가좌_입찰견적-일산가좌 2" xfId="6724"/>
    <cellStyle name="백_토목내역서_태영마복리입찰_입찰견적-IBC디오빌" xfId="4370"/>
    <cellStyle name="백_토목내역서_태영마복리입찰_입찰견적-IBC디오빌 2" xfId="6725"/>
    <cellStyle name="백_토목내역서_태영마복리입찰_입찰견적-IBC디오빌_입찰견적-일산가좌" xfId="4371"/>
    <cellStyle name="백_토목내역서_태영마복리입찰_입찰견적-IBC디오빌_입찰견적-일산가좌 2" xfId="6726"/>
    <cellStyle name="백_토목내역서_태영마복리입찰_입찰견적-IBC디오빌_입찰견적-일산가좌_견적-일산가좌" xfId="4372"/>
    <cellStyle name="백_토목내역서_태영마복리입찰_입찰견적-IBC디오빌_입찰견적-일산가좌_견적-일산가좌 2" xfId="6727"/>
    <cellStyle name="백_토목내역서_태영마복리입찰_입찰견적-IBC디오빌_입찰견적-일산가좌_입찰견적-일산가좌" xfId="4373"/>
    <cellStyle name="백_토목내역서_태영마복리입찰_입찰견적-IBC디오빌_입찰견적-일산가좌_입찰견적-일산가좌 2" xfId="6728"/>
    <cellStyle name="백_토목내역서_태영마복리입찰_입찰견적-대우화성기산" xfId="4374"/>
    <cellStyle name="백_토목내역서_태영마복리입찰_입찰견적-대우화성기산 2" xfId="6729"/>
    <cellStyle name="백_토목내역서_태영마복리입찰_입찰견적-대우화성기산_입찰견적-일산가좌" xfId="4375"/>
    <cellStyle name="백_토목내역서_태영마복리입찰_입찰견적-대우화성기산_입찰견적-일산가좌 2" xfId="6730"/>
    <cellStyle name="백_토목내역서_태영마복리입찰_입찰견적-대우화성기산_입찰견적-일산가좌_견적-일산가좌" xfId="4376"/>
    <cellStyle name="백_토목내역서_태영마복리입찰_입찰견적-대우화성기산_입찰견적-일산가좌_견적-일산가좌 2" xfId="6731"/>
    <cellStyle name="백_토목내역서_태영마복리입찰_입찰견적-대우화성기산_입찰견적-일산가좌_입찰견적-일산가좌" xfId="4377"/>
    <cellStyle name="백_토목내역서_태영마복리입찰_입찰견적-대우화성기산_입찰견적-일산가좌_입찰견적-일산가좌 2" xfId="6732"/>
    <cellStyle name="백_토목내역서_태영마복리입찰_입찰견적-일산가좌" xfId="4378"/>
    <cellStyle name="백_토목내역서_태영마복리입찰_입찰견적-일산가좌 2" xfId="6733"/>
    <cellStyle name="백분율 [△1]" xfId="4379"/>
    <cellStyle name="백분율 [△1] 2" xfId="6734"/>
    <cellStyle name="백분율 [△1] 3" xfId="9987"/>
    <cellStyle name="백분율 [△2]" xfId="4380"/>
    <cellStyle name="백분율 [△2] 2" xfId="6735"/>
    <cellStyle name="백분율 [△2] 3" xfId="9988"/>
    <cellStyle name="백분율 [0]" xfId="1038"/>
    <cellStyle name="백분율 [0] 2" xfId="6736"/>
    <cellStyle name="백분율 [2]" xfId="1039"/>
    <cellStyle name="백분율 [2] 2" xfId="6737"/>
    <cellStyle name="백분율 10" xfId="9347"/>
    <cellStyle name="백분율 11" xfId="10097"/>
    <cellStyle name="백분율 2" xfId="1222"/>
    <cellStyle name="백분율 2 2" xfId="6739"/>
    <cellStyle name="백분율 2 2 2" xfId="9991"/>
    <cellStyle name="백분율 2 2 2 2" xfId="9992"/>
    <cellStyle name="백분율 2 2 2 3" xfId="9993"/>
    <cellStyle name="백분율 2 2 3" xfId="9994"/>
    <cellStyle name="백분율 2 2 4" xfId="9995"/>
    <cellStyle name="백분율 2 2 5" xfId="9990"/>
    <cellStyle name="백분율 2 3" xfId="6738"/>
    <cellStyle name="백분율 2 3 2" xfId="9996"/>
    <cellStyle name="백분율 2 4" xfId="9989"/>
    <cellStyle name="백분율 29" xfId="6740"/>
    <cellStyle name="백분율 3" xfId="1220"/>
    <cellStyle name="백분율 3 2" xfId="6742"/>
    <cellStyle name="백분율 3 3" xfId="6741"/>
    <cellStyle name="백분율 3 4" xfId="9997"/>
    <cellStyle name="백분율 30" xfId="6743"/>
    <cellStyle name="백분율 4" xfId="5513"/>
    <cellStyle name="백분율 4 2" xfId="6744"/>
    <cellStyle name="백분율 5" xfId="5514"/>
    <cellStyle name="백분율 5 2" xfId="6745"/>
    <cellStyle name="백분율 6" xfId="5515"/>
    <cellStyle name="백분율 6 2" xfId="6746"/>
    <cellStyle name="백분율 7" xfId="6747"/>
    <cellStyle name="백분율 8" xfId="9986"/>
    <cellStyle name="백분율 9" xfId="10096"/>
    <cellStyle name="백분율［△1］" xfId="4381"/>
    <cellStyle name="백분율［△1］ 2" xfId="4382"/>
    <cellStyle name="백분율［△1］ 2 2" xfId="6749"/>
    <cellStyle name="백분율［△1］ 3" xfId="6748"/>
    <cellStyle name="백분율［△1］ 4" xfId="9998"/>
    <cellStyle name="백분율［△2］" xfId="4383"/>
    <cellStyle name="백분율［△2］ 2" xfId="4384"/>
    <cellStyle name="백분율［△2］ 2 2" xfId="6751"/>
    <cellStyle name="백분율［△2］ 3" xfId="6750"/>
    <cellStyle name="백분율1" xfId="1040"/>
    <cellStyle name="백분율1 2" xfId="6753"/>
    <cellStyle name="백분율1 3" xfId="6752"/>
    <cellStyle name="보통 2" xfId="6755"/>
    <cellStyle name="보통 2 10" xfId="6756"/>
    <cellStyle name="보통 2 11" xfId="6757"/>
    <cellStyle name="보통 2 12" xfId="6758"/>
    <cellStyle name="보통 2 13" xfId="6759"/>
    <cellStyle name="보통 2 14" xfId="6760"/>
    <cellStyle name="보통 2 15" xfId="6761"/>
    <cellStyle name="보통 2 16" xfId="6762"/>
    <cellStyle name="보통 2 17" xfId="6763"/>
    <cellStyle name="보통 2 18" xfId="6764"/>
    <cellStyle name="보통 2 2" xfId="6765"/>
    <cellStyle name="보통 2 3" xfId="6766"/>
    <cellStyle name="보통 2 4" xfId="6767"/>
    <cellStyle name="보통 2 5" xfId="6768"/>
    <cellStyle name="보통 2 6" xfId="6769"/>
    <cellStyle name="보통 2 7" xfId="6770"/>
    <cellStyle name="보통 2 8" xfId="6771"/>
    <cellStyle name="보통 2 9" xfId="6772"/>
    <cellStyle name="보통 3" xfId="6754"/>
    <cellStyle name="분수" xfId="1041"/>
    <cellStyle name="분수 2" xfId="6773"/>
    <cellStyle name="뷭?" xfId="1042"/>
    <cellStyle name="뷭? 2" xfId="6774"/>
    <cellStyle name="뷭? 3" xfId="9999"/>
    <cellStyle name="빨간색" xfId="10000"/>
    <cellStyle name="빨강" xfId="1043"/>
    <cellStyle name="빨강 2" xfId="6775"/>
    <cellStyle name="사용자정의" xfId="1044"/>
    <cellStyle name="사용자정의 2" xfId="6776"/>
    <cellStyle name="선택영역의 가운데로" xfId="4385"/>
    <cellStyle name="선택영역의 가운데로 2" xfId="6777"/>
    <cellStyle name="설계서" xfId="1045"/>
    <cellStyle name="설계서 2" xfId="6778"/>
    <cellStyle name="설명 텍스트 2" xfId="6780"/>
    <cellStyle name="설명 텍스트 2 10" xfId="6781"/>
    <cellStyle name="설명 텍스트 2 11" xfId="6782"/>
    <cellStyle name="설명 텍스트 2 12" xfId="6783"/>
    <cellStyle name="설명 텍스트 2 13" xfId="6784"/>
    <cellStyle name="설명 텍스트 2 14" xfId="6785"/>
    <cellStyle name="설명 텍스트 2 15" xfId="6786"/>
    <cellStyle name="설명 텍스트 2 16" xfId="6787"/>
    <cellStyle name="설명 텍스트 2 17" xfId="6788"/>
    <cellStyle name="설명 텍스트 2 18" xfId="6789"/>
    <cellStyle name="설명 텍스트 2 2" xfId="6790"/>
    <cellStyle name="설명 텍스트 2 3" xfId="6791"/>
    <cellStyle name="설명 텍스트 2 4" xfId="6792"/>
    <cellStyle name="설명 텍스트 2 5" xfId="6793"/>
    <cellStyle name="설명 텍스트 2 6" xfId="6794"/>
    <cellStyle name="설명 텍스트 2 7" xfId="6795"/>
    <cellStyle name="설명 텍스트 2 8" xfId="6796"/>
    <cellStyle name="설명 텍스트 2 9" xfId="6797"/>
    <cellStyle name="설명 텍스트 3" xfId="6779"/>
    <cellStyle name="셀 확인 2" xfId="6799"/>
    <cellStyle name="셀 확인 2 10" xfId="6800"/>
    <cellStyle name="셀 확인 2 11" xfId="6801"/>
    <cellStyle name="셀 확인 2 12" xfId="6802"/>
    <cellStyle name="셀 확인 2 13" xfId="6803"/>
    <cellStyle name="셀 확인 2 14" xfId="6804"/>
    <cellStyle name="셀 확인 2 15" xfId="6805"/>
    <cellStyle name="셀 확인 2 16" xfId="6806"/>
    <cellStyle name="셀 확인 2 17" xfId="6807"/>
    <cellStyle name="셀 확인 2 18" xfId="6808"/>
    <cellStyle name="셀 확인 2 2" xfId="6809"/>
    <cellStyle name="셀 확인 2 3" xfId="6810"/>
    <cellStyle name="셀 확인 2 4" xfId="6811"/>
    <cellStyle name="셀 확인 2 5" xfId="6812"/>
    <cellStyle name="셀 확인 2 6" xfId="6813"/>
    <cellStyle name="셀 확인 2 7" xfId="6814"/>
    <cellStyle name="셀 확인 2 8" xfId="6815"/>
    <cellStyle name="셀 확인 2 9" xfId="6816"/>
    <cellStyle name="셀 확인 3" xfId="6798"/>
    <cellStyle name="소수" xfId="1046"/>
    <cellStyle name="소수 2" xfId="6817"/>
    <cellStyle name="소수3" xfId="1047"/>
    <cellStyle name="소수3 2" xfId="6818"/>
    <cellStyle name="소수4" xfId="1048"/>
    <cellStyle name="소수4 2" xfId="6819"/>
    <cellStyle name="소수점" xfId="1049"/>
    <cellStyle name="소수점 2" xfId="6820"/>
    <cellStyle name="수당" xfId="4386"/>
    <cellStyle name="수당 2" xfId="6821"/>
    <cellStyle name="수당2" xfId="4387"/>
    <cellStyle name="수당2 2" xfId="6822"/>
    <cellStyle name="수량" xfId="1050"/>
    <cellStyle name="수량 2" xfId="6824"/>
    <cellStyle name="수량 3" xfId="6823"/>
    <cellStyle name="수량1" xfId="10001"/>
    <cellStyle name="수목명" xfId="10002"/>
    <cellStyle name="숫자" xfId="1051"/>
    <cellStyle name="숫자 2" xfId="6825"/>
    <cellStyle name="숫자(R)" xfId="1052"/>
    <cellStyle name="숫자(R) 2" xfId="6826"/>
    <cellStyle name="숫자_강교제작및가설계획" xfId="1053"/>
    <cellStyle name="쉼표 [0]" xfId="1054" builtinId="6"/>
    <cellStyle name="쉼표 [0] 10" xfId="6827"/>
    <cellStyle name="쉼표 [0] 10 2" xfId="10004"/>
    <cellStyle name="쉼표 [0] 10 3" xfId="10005"/>
    <cellStyle name="쉼표 [0] 10 4" xfId="10003"/>
    <cellStyle name="쉼표 [0] 101" xfId="6828"/>
    <cellStyle name="쉼표 [0] 102" xfId="6829"/>
    <cellStyle name="쉼표 [0] 16" xfId="6830"/>
    <cellStyle name="쉼표 [0] 19" xfId="6831"/>
    <cellStyle name="쉼표 [0] 2" xfId="1055"/>
    <cellStyle name="쉼표 [0] 2 10" xfId="6833"/>
    <cellStyle name="쉼표 [0] 2 11" xfId="6834"/>
    <cellStyle name="쉼표 [0] 2 12" xfId="6835"/>
    <cellStyle name="쉼표 [0] 2 13" xfId="6836"/>
    <cellStyle name="쉼표 [0] 2 14" xfId="6832"/>
    <cellStyle name="쉼표 [0] 2 15" xfId="10006"/>
    <cellStyle name="쉼표 [0] 2 2" xfId="4388"/>
    <cellStyle name="쉼표 [0] 2 2 2" xfId="6837"/>
    <cellStyle name="쉼표 [0] 2 2 2 2" xfId="10009"/>
    <cellStyle name="쉼표 [0] 2 2 2 3" xfId="10010"/>
    <cellStyle name="쉼표 [0] 2 2 2 4" xfId="10008"/>
    <cellStyle name="쉼표 [0] 2 2 3" xfId="10011"/>
    <cellStyle name="쉼표 [0] 2 2 4" xfId="10012"/>
    <cellStyle name="쉼표 [0] 2 2 5" xfId="10007"/>
    <cellStyle name="쉼표 [0] 2 3" xfId="6838"/>
    <cellStyle name="쉼표 [0] 2 3 2" xfId="10014"/>
    <cellStyle name="쉼표 [0] 2 3 3" xfId="10013"/>
    <cellStyle name="쉼표 [0] 2 4" xfId="6839"/>
    <cellStyle name="쉼표 [0] 2 4 2" xfId="10015"/>
    <cellStyle name="쉼표 [0] 2 5" xfId="6840"/>
    <cellStyle name="쉼표 [0] 2 6" xfId="6841"/>
    <cellStyle name="쉼표 [0] 2 7" xfId="6842"/>
    <cellStyle name="쉼표 [0] 2 8" xfId="6843"/>
    <cellStyle name="쉼표 [0] 2 9" xfId="6844"/>
    <cellStyle name="쉼표 [0] 22" xfId="6845"/>
    <cellStyle name="쉼표 [0] 3" xfId="1218"/>
    <cellStyle name="쉼표 [0] 3 2" xfId="1221"/>
    <cellStyle name="쉼표 [0] 3 2 2" xfId="6847"/>
    <cellStyle name="쉼표 [0] 3 2 3" xfId="10017"/>
    <cellStyle name="쉼표 [0] 3 3" xfId="6846"/>
    <cellStyle name="쉼표 [0] 3 4" xfId="10016"/>
    <cellStyle name="쉼표 [0] 38" xfId="6848"/>
    <cellStyle name="쉼표 [0] 39" xfId="6849"/>
    <cellStyle name="쉼표 [0] 4" xfId="2602"/>
    <cellStyle name="쉼표 [0] 4 2" xfId="2603"/>
    <cellStyle name="쉼표 [0] 4 2 2" xfId="6851"/>
    <cellStyle name="쉼표 [0] 4 3" xfId="6850"/>
    <cellStyle name="쉼표 [0] 40" xfId="6852"/>
    <cellStyle name="쉼표 [0] 41" xfId="6853"/>
    <cellStyle name="쉼표 [0] 48" xfId="6854"/>
    <cellStyle name="쉼표 [0] 56" xfId="6855"/>
    <cellStyle name="쉼표 [0] 65" xfId="6856"/>
    <cellStyle name="쉼표 [0] 7" xfId="6857"/>
    <cellStyle name="쉼표 [0] 7 2" xfId="6858"/>
    <cellStyle name="쉼표 [0] 73" xfId="6859"/>
    <cellStyle name="쉼표 [0] 8 2" xfId="6860"/>
    <cellStyle name="스타일 1" xfId="1056"/>
    <cellStyle name="스타일 1 2" xfId="4389"/>
    <cellStyle name="스타일 1 2 2" xfId="6862"/>
    <cellStyle name="스타일 1 3" xfId="6861"/>
    <cellStyle name="스타일 1 4" xfId="10018"/>
    <cellStyle name="스타일 10" xfId="1057"/>
    <cellStyle name="스타일 10 2" xfId="6863"/>
    <cellStyle name="스타일 11" xfId="2595"/>
    <cellStyle name="스타일 11 2" xfId="6864"/>
    <cellStyle name="스타일 12" xfId="2596"/>
    <cellStyle name="스타일 12 2" xfId="6865"/>
    <cellStyle name="스타일 13" xfId="2597"/>
    <cellStyle name="스타일 13 2" xfId="6866"/>
    <cellStyle name="스타일 14" xfId="2598"/>
    <cellStyle name="스타일 14 2" xfId="6867"/>
    <cellStyle name="스타일 2" xfId="1058"/>
    <cellStyle name="스타일 2 2" xfId="6868"/>
    <cellStyle name="스타일 2 3" xfId="10019"/>
    <cellStyle name="스타일 3" xfId="1059"/>
    <cellStyle name="스타일 3 2" xfId="6869"/>
    <cellStyle name="스타일 3 3" xfId="10020"/>
    <cellStyle name="스타일 4" xfId="1060"/>
    <cellStyle name="스타일 4 2" xfId="6870"/>
    <cellStyle name="스타일 5" xfId="1061"/>
    <cellStyle name="스타일 5 2" xfId="6871"/>
    <cellStyle name="스타일 6" xfId="1062"/>
    <cellStyle name="스타일 6 2" xfId="6872"/>
    <cellStyle name="스타일 7" xfId="1063"/>
    <cellStyle name="스타일 7 2" xfId="6873"/>
    <cellStyle name="스타일 8" xfId="1064"/>
    <cellStyle name="스타일 8 2" xfId="6874"/>
    <cellStyle name="스타일 9" xfId="1065"/>
    <cellStyle name="스타일 9 2" xfId="6875"/>
    <cellStyle name="안건회계법인" xfId="1066"/>
    <cellStyle name="안건회계법인 2" xfId="6876"/>
    <cellStyle name="연결된 셀 2" xfId="6878"/>
    <cellStyle name="연결된 셀 2 10" xfId="6879"/>
    <cellStyle name="연결된 셀 2 11" xfId="6880"/>
    <cellStyle name="연결된 셀 2 12" xfId="6881"/>
    <cellStyle name="연결된 셀 2 13" xfId="6882"/>
    <cellStyle name="연결된 셀 2 14" xfId="6883"/>
    <cellStyle name="연결된 셀 2 15" xfId="6884"/>
    <cellStyle name="연결된 셀 2 16" xfId="6885"/>
    <cellStyle name="연결된 셀 2 17" xfId="6886"/>
    <cellStyle name="연결된 셀 2 18" xfId="6887"/>
    <cellStyle name="연결된 셀 2 2" xfId="6888"/>
    <cellStyle name="연결된 셀 2 3" xfId="6889"/>
    <cellStyle name="연결된 셀 2 4" xfId="6890"/>
    <cellStyle name="연결된 셀 2 5" xfId="6891"/>
    <cellStyle name="연결된 셀 2 6" xfId="6892"/>
    <cellStyle name="연결된 셀 2 7" xfId="6893"/>
    <cellStyle name="연결된 셀 2 8" xfId="6894"/>
    <cellStyle name="연결된 셀 2 9" xfId="6895"/>
    <cellStyle name="연결된 셀 3" xfId="6877"/>
    <cellStyle name="영호" xfId="1067"/>
    <cellStyle name="영호 2" xfId="6897"/>
    <cellStyle name="영호 3" xfId="6896"/>
    <cellStyle name="왼쪽2" xfId="4390"/>
    <cellStyle name="왼쪽2 2" xfId="6899"/>
    <cellStyle name="왼쪽2 3" xfId="6898"/>
    <cellStyle name="요약 2" xfId="6901"/>
    <cellStyle name="요약 2 10" xfId="6902"/>
    <cellStyle name="요약 2 11" xfId="6903"/>
    <cellStyle name="요약 2 12" xfId="6904"/>
    <cellStyle name="요약 2 13" xfId="6905"/>
    <cellStyle name="요약 2 14" xfId="6906"/>
    <cellStyle name="요약 2 15" xfId="6907"/>
    <cellStyle name="요약 2 16" xfId="6908"/>
    <cellStyle name="요약 2 17" xfId="6909"/>
    <cellStyle name="요약 2 18" xfId="6910"/>
    <cellStyle name="요약 2 2" xfId="6911"/>
    <cellStyle name="요약 2 3" xfId="6912"/>
    <cellStyle name="요약 2 4" xfId="6913"/>
    <cellStyle name="요약 2 5" xfId="6914"/>
    <cellStyle name="요약 2 6" xfId="6915"/>
    <cellStyle name="요약 2 7" xfId="6916"/>
    <cellStyle name="요약 2 8" xfId="6917"/>
    <cellStyle name="요약 2 9" xfId="6918"/>
    <cellStyle name="요약 3" xfId="6900"/>
    <cellStyle name="원" xfId="1068"/>
    <cellStyle name="원 2" xfId="6919"/>
    <cellStyle name="원_1우곡기계내역" xfId="1069"/>
    <cellStyle name="원_1우곡기계내역 2" xfId="6920"/>
    <cellStyle name="원_Book1" xfId="1076"/>
    <cellStyle name="원_Book1 2" xfId="6921"/>
    <cellStyle name="원_공종별산출내역서.오송생명과학단지" xfId="1070"/>
    <cellStyle name="원_공종별산출내역서.오송생명과학단지 2" xfId="6922"/>
    <cellStyle name="원_대정수정내역" xfId="1071"/>
    <cellStyle name="원_대정수정내역 2" xfId="6923"/>
    <cellStyle name="원_설계작성_수완지구2공구" xfId="1072"/>
    <cellStyle name="원_설계작성_수완지구2공구 2" xfId="6924"/>
    <cellStyle name="원_입찰내역_호두항건설공사" xfId="1073"/>
    <cellStyle name="원_입찰내역_호두항건설공사 2" xfId="6925"/>
    <cellStyle name="원_작성-전곡처리" xfId="1074"/>
    <cellStyle name="원_작성-전곡처리 2" xfId="6926"/>
    <cellStyle name="원_투찰..수완지구2공구" xfId="1075"/>
    <cellStyle name="원_투찰..수완지구2공구 2" xfId="6927"/>
    <cellStyle name="유1" xfId="1077"/>
    <cellStyle name="유1 2" xfId="6928"/>
    <cellStyle name="유상진" xfId="10021"/>
    <cellStyle name="유영" xfId="2599"/>
    <cellStyle name="유영 2" xfId="6929"/>
    <cellStyle name="일위-제목" xfId="10022"/>
    <cellStyle name="일위호표번호" xfId="10023"/>
    <cellStyle name="입력 2" xfId="6931"/>
    <cellStyle name="입력 2 10" xfId="6932"/>
    <cellStyle name="입력 2 11" xfId="6933"/>
    <cellStyle name="입력 2 12" xfId="6934"/>
    <cellStyle name="입력 2 13" xfId="6935"/>
    <cellStyle name="입력 2 14" xfId="6936"/>
    <cellStyle name="입력 2 15" xfId="6937"/>
    <cellStyle name="입력 2 16" xfId="6938"/>
    <cellStyle name="입력 2 17" xfId="6939"/>
    <cellStyle name="입력 2 18" xfId="6940"/>
    <cellStyle name="입력 2 2" xfId="6941"/>
    <cellStyle name="입력 2 3" xfId="6942"/>
    <cellStyle name="입력 2 4" xfId="6943"/>
    <cellStyle name="입력 2 5" xfId="6944"/>
    <cellStyle name="입력 2 6" xfId="6945"/>
    <cellStyle name="입력 2 7" xfId="6946"/>
    <cellStyle name="입력 2 8" xfId="6947"/>
    <cellStyle name="입력 2 9" xfId="6948"/>
    <cellStyle name="입력 3" xfId="6930"/>
    <cellStyle name="자리수" xfId="1078"/>
    <cellStyle name="자리수 - 유형1" xfId="1079"/>
    <cellStyle name="자리수 - 유형1 2" xfId="6950"/>
    <cellStyle name="자리수 2" xfId="6949"/>
    <cellStyle name="자리수 3" xfId="8418"/>
    <cellStyle name="자리수 4" xfId="8453"/>
    <cellStyle name="자리수 5" xfId="8419"/>
    <cellStyle name="자리수 6" xfId="8454"/>
    <cellStyle name="자리수 7" xfId="8478"/>
    <cellStyle name="자리수 8" xfId="8455"/>
    <cellStyle name="자리수_가스" xfId="1080"/>
    <cellStyle name="자리수0" xfId="1081"/>
    <cellStyle name="자리수0 2" xfId="6951"/>
    <cellStyle name="자리수0 3" xfId="10024"/>
    <cellStyle name="정기수 - 유형1" xfId="10025"/>
    <cellStyle name="제목 1 2" xfId="6954"/>
    <cellStyle name="제목 1 2 10" xfId="6955"/>
    <cellStyle name="제목 1 2 11" xfId="6956"/>
    <cellStyle name="제목 1 2 12" xfId="6957"/>
    <cellStyle name="제목 1 2 13" xfId="6958"/>
    <cellStyle name="제목 1 2 14" xfId="6959"/>
    <cellStyle name="제목 1 2 15" xfId="6960"/>
    <cellStyle name="제목 1 2 16" xfId="6961"/>
    <cellStyle name="제목 1 2 17" xfId="6962"/>
    <cellStyle name="제목 1 2 18" xfId="6963"/>
    <cellStyle name="제목 1 2 2" xfId="6964"/>
    <cellStyle name="제목 1 2 3" xfId="6965"/>
    <cellStyle name="제목 1 2 4" xfId="6966"/>
    <cellStyle name="제목 1 2 5" xfId="6967"/>
    <cellStyle name="제목 1 2 6" xfId="6968"/>
    <cellStyle name="제목 1 2 7" xfId="6969"/>
    <cellStyle name="제목 1 2 8" xfId="6970"/>
    <cellStyle name="제목 1 2 9" xfId="6971"/>
    <cellStyle name="제목 1 3" xfId="6953"/>
    <cellStyle name="제목 1(左)" xfId="1082"/>
    <cellStyle name="제목 1(左) 2" xfId="6972"/>
    <cellStyle name="제목 1(中)" xfId="1083"/>
    <cellStyle name="제목 1(中) 2" xfId="6973"/>
    <cellStyle name="제목 2 2" xfId="1084"/>
    <cellStyle name="제목 2 2 10" xfId="6976"/>
    <cellStyle name="제목 2 2 11" xfId="6977"/>
    <cellStyle name="제목 2 2 12" xfId="6978"/>
    <cellStyle name="제목 2 2 13" xfId="6979"/>
    <cellStyle name="제목 2 2 14" xfId="6980"/>
    <cellStyle name="제목 2 2 15" xfId="6981"/>
    <cellStyle name="제목 2 2 16" xfId="6982"/>
    <cellStyle name="제목 2 2 17" xfId="6983"/>
    <cellStyle name="제목 2 2 18" xfId="6984"/>
    <cellStyle name="제목 2 2 19" xfId="6985"/>
    <cellStyle name="제목 2 2 2" xfId="6986"/>
    <cellStyle name="제목 2 2 2 2" xfId="10026"/>
    <cellStyle name="제목 2 2 20" xfId="6975"/>
    <cellStyle name="제목 2 2 3" xfId="6987"/>
    <cellStyle name="제목 2 2 3 2" xfId="10027"/>
    <cellStyle name="제목 2 2 4" xfId="6988"/>
    <cellStyle name="제목 2 2 5" xfId="6989"/>
    <cellStyle name="제목 2 2 6" xfId="6990"/>
    <cellStyle name="제목 2 2 7" xfId="6991"/>
    <cellStyle name="제목 2 2 8" xfId="6992"/>
    <cellStyle name="제목 2 2 9" xfId="6993"/>
    <cellStyle name="제목 2 3" xfId="6974"/>
    <cellStyle name="제목 2 3 2" xfId="10029"/>
    <cellStyle name="제목 2 3 3" xfId="10030"/>
    <cellStyle name="제목 2 3 4" xfId="10028"/>
    <cellStyle name="제목 2 4" xfId="10031"/>
    <cellStyle name="제목 2 4 2" xfId="10032"/>
    <cellStyle name="제목 2 4 3" xfId="10033"/>
    <cellStyle name="제목 2 5" xfId="10034"/>
    <cellStyle name="제목 2 5 2" xfId="10035"/>
    <cellStyle name="제목 2 5 3" xfId="10036"/>
    <cellStyle name="제목 2 6" xfId="10037"/>
    <cellStyle name="제목 2 6 2" xfId="10038"/>
    <cellStyle name="제목 2 6 3" xfId="10039"/>
    <cellStyle name="제목 3 2" xfId="6995"/>
    <cellStyle name="제목 3 2 10" xfId="6996"/>
    <cellStyle name="제목 3 2 11" xfId="6997"/>
    <cellStyle name="제목 3 2 12" xfId="6998"/>
    <cellStyle name="제목 3 2 13" xfId="6999"/>
    <cellStyle name="제목 3 2 14" xfId="7000"/>
    <cellStyle name="제목 3 2 15" xfId="7001"/>
    <cellStyle name="제목 3 2 16" xfId="7002"/>
    <cellStyle name="제목 3 2 17" xfId="7003"/>
    <cellStyle name="제목 3 2 18" xfId="7004"/>
    <cellStyle name="제목 3 2 2" xfId="7005"/>
    <cellStyle name="제목 3 2 3" xfId="7006"/>
    <cellStyle name="제목 3 2 4" xfId="7007"/>
    <cellStyle name="제목 3 2 5" xfId="7008"/>
    <cellStyle name="제목 3 2 6" xfId="7009"/>
    <cellStyle name="제목 3 2 7" xfId="7010"/>
    <cellStyle name="제목 3 2 8" xfId="7011"/>
    <cellStyle name="제목 3 2 9" xfId="7012"/>
    <cellStyle name="제목 3 3" xfId="6994"/>
    <cellStyle name="제목 4 2" xfId="7014"/>
    <cellStyle name="제목 4 2 10" xfId="7015"/>
    <cellStyle name="제목 4 2 11" xfId="7016"/>
    <cellStyle name="제목 4 2 12" xfId="7017"/>
    <cellStyle name="제목 4 2 13" xfId="7018"/>
    <cellStyle name="제목 4 2 14" xfId="7019"/>
    <cellStyle name="제목 4 2 15" xfId="7020"/>
    <cellStyle name="제목 4 2 16" xfId="7021"/>
    <cellStyle name="제목 4 2 17" xfId="7022"/>
    <cellStyle name="제목 4 2 18" xfId="7023"/>
    <cellStyle name="제목 4 2 2" xfId="7024"/>
    <cellStyle name="제목 4 2 3" xfId="7025"/>
    <cellStyle name="제목 4 2 4" xfId="7026"/>
    <cellStyle name="제목 4 2 5" xfId="7027"/>
    <cellStyle name="제목 4 2 6" xfId="7028"/>
    <cellStyle name="제목 4 2 7" xfId="7029"/>
    <cellStyle name="제목 4 2 8" xfId="7030"/>
    <cellStyle name="제목 4 2 9" xfId="7031"/>
    <cellStyle name="제목 4 3" xfId="7013"/>
    <cellStyle name="제목 5" xfId="7032"/>
    <cellStyle name="제목 5 10" xfId="7033"/>
    <cellStyle name="제목 5 11" xfId="7034"/>
    <cellStyle name="제목 5 12" xfId="7035"/>
    <cellStyle name="제목 5 13" xfId="7036"/>
    <cellStyle name="제목 5 14" xfId="7037"/>
    <cellStyle name="제목 5 15" xfId="7038"/>
    <cellStyle name="제목 5 16" xfId="7039"/>
    <cellStyle name="제목 5 17" xfId="7040"/>
    <cellStyle name="제목 5 18" xfId="7041"/>
    <cellStyle name="제목 5 2" xfId="7042"/>
    <cellStyle name="제목 5 3" xfId="7043"/>
    <cellStyle name="제목 5 4" xfId="7044"/>
    <cellStyle name="제목 5 5" xfId="7045"/>
    <cellStyle name="제목 5 6" xfId="7046"/>
    <cellStyle name="제목 5 7" xfId="7047"/>
    <cellStyle name="제목 5 8" xfId="7048"/>
    <cellStyle name="제목 5 9" xfId="7049"/>
    <cellStyle name="제목 6" xfId="6952"/>
    <cellStyle name="제목[1 줄]" xfId="1085"/>
    <cellStyle name="제목[1 줄] 2" xfId="7051"/>
    <cellStyle name="제목[1 줄] 3" xfId="7050"/>
    <cellStyle name="제목[2줄 아래]" xfId="1086"/>
    <cellStyle name="제목[2줄 아래] 2" xfId="7052"/>
    <cellStyle name="제목[2줄 위]" xfId="1087"/>
    <cellStyle name="제목[2줄 위] 2" xfId="7054"/>
    <cellStyle name="제목[2줄 위] 3" xfId="7053"/>
    <cellStyle name="제목1" xfId="1088"/>
    <cellStyle name="제목1 2" xfId="7055"/>
    <cellStyle name="제목2" xfId="10040"/>
    <cellStyle name="종우01" xfId="4391"/>
    <cellStyle name="종우01 2" xfId="7056"/>
    <cellStyle name="좋음 2" xfId="7058"/>
    <cellStyle name="좋음 2 10" xfId="7059"/>
    <cellStyle name="좋음 2 11" xfId="7060"/>
    <cellStyle name="좋음 2 12" xfId="7061"/>
    <cellStyle name="좋음 2 13" xfId="7062"/>
    <cellStyle name="좋음 2 14" xfId="7063"/>
    <cellStyle name="좋음 2 15" xfId="7064"/>
    <cellStyle name="좋음 2 16" xfId="7065"/>
    <cellStyle name="좋음 2 17" xfId="7066"/>
    <cellStyle name="좋음 2 18" xfId="7067"/>
    <cellStyle name="좋음 2 2" xfId="7068"/>
    <cellStyle name="좋음 2 3" xfId="7069"/>
    <cellStyle name="좋음 2 4" xfId="7070"/>
    <cellStyle name="좋음 2 5" xfId="7071"/>
    <cellStyle name="좋음 2 6" xfId="7072"/>
    <cellStyle name="좋음 2 7" xfId="7073"/>
    <cellStyle name="좋음 2 8" xfId="7074"/>
    <cellStyle name="좋음 2 9" xfId="7075"/>
    <cellStyle name="좋음 3" xfId="7057"/>
    <cellStyle name="지정되지 않음" xfId="1089"/>
    <cellStyle name="지정되지 않음 2" xfId="7076"/>
    <cellStyle name="출력 2" xfId="7078"/>
    <cellStyle name="출력 2 10" xfId="7079"/>
    <cellStyle name="출력 2 11" xfId="7080"/>
    <cellStyle name="출력 2 12" xfId="7081"/>
    <cellStyle name="출력 2 13" xfId="7082"/>
    <cellStyle name="출력 2 14" xfId="7083"/>
    <cellStyle name="출력 2 15" xfId="7084"/>
    <cellStyle name="출력 2 16" xfId="7085"/>
    <cellStyle name="출력 2 17" xfId="7086"/>
    <cellStyle name="출력 2 18" xfId="7087"/>
    <cellStyle name="출력 2 2" xfId="7088"/>
    <cellStyle name="출력 2 3" xfId="7089"/>
    <cellStyle name="출력 2 4" xfId="7090"/>
    <cellStyle name="출력 2 5" xfId="7091"/>
    <cellStyle name="출력 2 6" xfId="7092"/>
    <cellStyle name="출력 2 7" xfId="7093"/>
    <cellStyle name="출력 2 8" xfId="7094"/>
    <cellStyle name="출력 2 9" xfId="7095"/>
    <cellStyle name="출력 3" xfId="7077"/>
    <cellStyle name="콤" xfId="4392"/>
    <cellStyle name="콤 2" xfId="7096"/>
    <cellStyle name="콤 3" xfId="10041"/>
    <cellStyle name="콤_견적-일산가좌" xfId="4393"/>
    <cellStyle name="콤_견적-일산가좌 2" xfId="7097"/>
    <cellStyle name="콤_계약내역-가락동" xfId="4394"/>
    <cellStyle name="콤_계약내역-가락동 2" xfId="7098"/>
    <cellStyle name="콤_계약내역-가락동_Book1" xfId="4395"/>
    <cellStyle name="콤_계약내역-가락동_Book1 2" xfId="7099"/>
    <cellStyle name="콤_계약내역-가락동_견적-불교기념관" xfId="4396"/>
    <cellStyle name="콤_계약내역-가락동_견적-불교기념관 2" xfId="7100"/>
    <cellStyle name="콤_계약내역-불교기념관" xfId="4397"/>
    <cellStyle name="콤_계약내역-불교기념관 2" xfId="7101"/>
    <cellStyle name="콤_계약내역-불교기념관_Book1" xfId="4398"/>
    <cellStyle name="콤_계약내역-불교기념관_Book1 2" xfId="7102"/>
    <cellStyle name="콤_계약내역-불교기념관_견적-불교기념관" xfId="4399"/>
    <cellStyle name="콤_계약내역-불교기념관_견적-불교기념관 2" xfId="7103"/>
    <cellStyle name="콤_당산동동부아파트" xfId="4400"/>
    <cellStyle name="콤_당산동동부아파트 2" xfId="7104"/>
    <cellStyle name="콤_당산동동부아파트_계약내역-불교기념관" xfId="4401"/>
    <cellStyle name="콤_당산동동부아파트_계약내역-불교기념관 2" xfId="7105"/>
    <cellStyle name="콤_당산동동부아파트_계약내역-불교기념관_Book1" xfId="4402"/>
    <cellStyle name="콤_당산동동부아파트_계약내역-불교기념관_Book1 2" xfId="7106"/>
    <cellStyle name="콤_당산동동부아파트_계약내역-불교기념관_견적-불교기념관" xfId="4403"/>
    <cellStyle name="콤_당산동동부아파트_계약내역-불교기념관_견적-불교기념관 2" xfId="7107"/>
    <cellStyle name="콤_당산동동부아파트_입찰견적-방배센트레빌" xfId="4404"/>
    <cellStyle name="콤_당산동동부아파트_입찰견적-방배센트레빌 2" xfId="7108"/>
    <cellStyle name="콤_대우서교동" xfId="4405"/>
    <cellStyle name="콤_대우서교동 2" xfId="7109"/>
    <cellStyle name="콤_대우서교동_입찰견적-일산가좌" xfId="4406"/>
    <cellStyle name="콤_대우서교동_입찰견적-일산가좌 2" xfId="7110"/>
    <cellStyle name="콤_대우서교동_입찰견적-일산가좌_견적-일산가좌" xfId="4407"/>
    <cellStyle name="콤_대우서교동_입찰견적-일산가좌_견적-일산가좌 2" xfId="7111"/>
    <cellStyle name="콤_대우서교동_입찰견적-일산가좌_입찰견적-일산가좌" xfId="4408"/>
    <cellStyle name="콤_대우서교동_입찰견적-일산가좌_입찰견적-일산가좌 2" xfId="7112"/>
    <cellStyle name="콤_입찰견적(놀이시설)-상봉동" xfId="4409"/>
    <cellStyle name="콤_입찰견적(놀이시설)-상봉동 2" xfId="7113"/>
    <cellStyle name="콤_입찰견적(놀이시설)-상봉동_견적-일산가좌" xfId="4410"/>
    <cellStyle name="콤_입찰견적(놀이시설)-상봉동_견적-일산가좌 2" xfId="7114"/>
    <cellStyle name="콤_입찰견적(놀이시설)-상봉동_계약내역-불교기념관" xfId="4411"/>
    <cellStyle name="콤_입찰견적(놀이시설)-상봉동_계약내역-불교기념관 2" xfId="7115"/>
    <cellStyle name="콤_입찰견적(놀이시설)-상봉동_계약내역-불교기념관_Book1" xfId="4412"/>
    <cellStyle name="콤_입찰견적(놀이시설)-상봉동_계약내역-불교기념관_Book1 2" xfId="7116"/>
    <cellStyle name="콤_입찰견적(놀이시설)-상봉동_계약내역-불교기념관_견적-불교기념관" xfId="4413"/>
    <cellStyle name="콤_입찰견적(놀이시설)-상봉동_계약내역-불교기념관_견적-불교기념관 2" xfId="7117"/>
    <cellStyle name="콤_입찰견적(놀이시설)-상봉동_대우서교동" xfId="4414"/>
    <cellStyle name="콤_입찰견적(놀이시설)-상봉동_대우서교동 2" xfId="7118"/>
    <cellStyle name="콤_입찰견적(놀이시설)-상봉동_대우서교동_입찰견적-일산가좌" xfId="4415"/>
    <cellStyle name="콤_입찰견적(놀이시설)-상봉동_대우서교동_입찰견적-일산가좌 2" xfId="7119"/>
    <cellStyle name="콤_입찰견적(놀이시설)-상봉동_대우서교동_입찰견적-일산가좌_견적-일산가좌" xfId="4416"/>
    <cellStyle name="콤_입찰견적(놀이시설)-상봉동_대우서교동_입찰견적-일산가좌_견적-일산가좌 2" xfId="7120"/>
    <cellStyle name="콤_입찰견적(놀이시설)-상봉동_대우서교동_입찰견적-일산가좌_입찰견적-일산가좌" xfId="4417"/>
    <cellStyle name="콤_입찰견적(놀이시설)-상봉동_대우서교동_입찰견적-일산가좌_입찰견적-일산가좌 2" xfId="7121"/>
    <cellStyle name="콤_입찰견적(놀이시설)-상봉동_입찰견적_대치대우아이빌3차" xfId="4418"/>
    <cellStyle name="콤_입찰견적(놀이시설)-상봉동_입찰견적_대치대우아이빌3차 2" xfId="7122"/>
    <cellStyle name="콤_입찰견적(놀이시설)-상봉동_입찰견적_대치대우아이빌3차_입찰견적-일산가좌" xfId="4419"/>
    <cellStyle name="콤_입찰견적(놀이시설)-상봉동_입찰견적_대치대우아이빌3차_입찰견적-일산가좌 2" xfId="7123"/>
    <cellStyle name="콤_입찰견적(놀이시설)-상봉동_입찰견적_대치대우아이빌3차_입찰견적-일산가좌_견적-일산가좌" xfId="4420"/>
    <cellStyle name="콤_입찰견적(놀이시설)-상봉동_입찰견적_대치대우아이빌3차_입찰견적-일산가좌_견적-일산가좌 2" xfId="7124"/>
    <cellStyle name="콤_입찰견적(놀이시설)-상봉동_입찰견적_대치대우아이빌3차_입찰견적-일산가좌_입찰견적-일산가좌" xfId="4421"/>
    <cellStyle name="콤_입찰견적(놀이시설)-상봉동_입찰견적_대치대우아이빌3차_입찰견적-일산가좌_입찰견적-일산가좌 2" xfId="7125"/>
    <cellStyle name="콤_입찰견적(놀이시설)-상봉동_입찰견적-IBC디오빌" xfId="4422"/>
    <cellStyle name="콤_입찰견적(놀이시설)-상봉동_입찰견적-IBC디오빌 2" xfId="7126"/>
    <cellStyle name="콤_입찰견적(놀이시설)-상봉동_입찰견적-IBC디오빌_입찰견적-일산가좌" xfId="4423"/>
    <cellStyle name="콤_입찰견적(놀이시설)-상봉동_입찰견적-IBC디오빌_입찰견적-일산가좌 2" xfId="7127"/>
    <cellStyle name="콤_입찰견적(놀이시설)-상봉동_입찰견적-IBC디오빌_입찰견적-일산가좌_견적-일산가좌" xfId="4424"/>
    <cellStyle name="콤_입찰견적(놀이시설)-상봉동_입찰견적-IBC디오빌_입찰견적-일산가좌_견적-일산가좌 2" xfId="7128"/>
    <cellStyle name="콤_입찰견적(놀이시설)-상봉동_입찰견적-IBC디오빌_입찰견적-일산가좌_입찰견적-일산가좌" xfId="4425"/>
    <cellStyle name="콤_입찰견적(놀이시설)-상봉동_입찰견적-IBC디오빌_입찰견적-일산가좌_입찰견적-일산가좌 2" xfId="7129"/>
    <cellStyle name="콤_입찰견적(놀이시설)-상봉동_입찰견적-광명경륜돔구장" xfId="4426"/>
    <cellStyle name="콤_입찰견적(놀이시설)-상봉동_입찰견적-광명경륜돔구장 2" xfId="7130"/>
    <cellStyle name="콤_입찰견적(놀이시설)-상봉동_입찰견적-광명경륜돔구장_입찰견적-광명경륜돔구장" xfId="4427"/>
    <cellStyle name="콤_입찰견적(놀이시설)-상봉동_입찰견적-광명경륜돔구장_입찰견적-광명경륜돔구장 2" xfId="7131"/>
    <cellStyle name="콤_입찰견적(놀이시설)-상봉동_입찰견적-광명경륜돔구장_입찰견적-부천중동역(식재)" xfId="4428"/>
    <cellStyle name="콤_입찰견적(놀이시설)-상봉동_입찰견적-광명경륜돔구장_입찰견적-부천중동역(식재) 2" xfId="7132"/>
    <cellStyle name="콤_입찰견적(놀이시설)-상봉동_입찰견적-대우화성기산" xfId="4429"/>
    <cellStyle name="콤_입찰견적(놀이시설)-상봉동_입찰견적-대우화성기산 2" xfId="7133"/>
    <cellStyle name="콤_입찰견적(놀이시설)-상봉동_입찰견적-대우화성기산_입찰견적-일산가좌" xfId="4430"/>
    <cellStyle name="콤_입찰견적(놀이시설)-상봉동_입찰견적-대우화성기산_입찰견적-일산가좌 2" xfId="7134"/>
    <cellStyle name="콤_입찰견적(놀이시설)-상봉동_입찰견적-대우화성기산_입찰견적-일산가좌_견적-일산가좌" xfId="4431"/>
    <cellStyle name="콤_입찰견적(놀이시설)-상봉동_입찰견적-대우화성기산_입찰견적-일산가좌_견적-일산가좌 2" xfId="7135"/>
    <cellStyle name="콤_입찰견적(놀이시설)-상봉동_입찰견적-대우화성기산_입찰견적-일산가좌_입찰견적-일산가좌" xfId="4432"/>
    <cellStyle name="콤_입찰견적(놀이시설)-상봉동_입찰견적-대우화성기산_입찰견적-일산가좌_입찰견적-일산가좌 2" xfId="7136"/>
    <cellStyle name="콤_입찰견적(놀이시설)-상봉동_입찰견적-방배센트레빌" xfId="4433"/>
    <cellStyle name="콤_입찰견적(놀이시설)-상봉동_입찰견적-방배센트레빌 2" xfId="7137"/>
    <cellStyle name="콤_입찰견적(놀이시설)-상봉동_입찰견적-일산가좌" xfId="4434"/>
    <cellStyle name="콤_입찰견적(놀이시설)-상봉동_입찰견적-일산가좌 2" xfId="7138"/>
    <cellStyle name="콤_입찰견적(조경)-당산동(동부)" xfId="4435"/>
    <cellStyle name="콤_입찰견적(조경)-당산동(동부) 2" xfId="7139"/>
    <cellStyle name="콤_입찰견적(조경)-당산동(동부)_견적-일산가좌" xfId="4436"/>
    <cellStyle name="콤_입찰견적(조경)-당산동(동부)_견적-일산가좌 2" xfId="7140"/>
    <cellStyle name="콤_입찰견적(조경)-당산동(동부)_계약내역-불교기념관" xfId="4437"/>
    <cellStyle name="콤_입찰견적(조경)-당산동(동부)_계약내역-불교기념관 2" xfId="7141"/>
    <cellStyle name="콤_입찰견적(조경)-당산동(동부)_계약내역-불교기념관_Book1" xfId="4438"/>
    <cellStyle name="콤_입찰견적(조경)-당산동(동부)_계약내역-불교기념관_Book1 2" xfId="7142"/>
    <cellStyle name="콤_입찰견적(조경)-당산동(동부)_계약내역-불교기념관_견적-불교기념관" xfId="4439"/>
    <cellStyle name="콤_입찰견적(조경)-당산동(동부)_계약내역-불교기념관_견적-불교기념관 2" xfId="7143"/>
    <cellStyle name="콤_입찰견적(조경)-당산동(동부)_대우서교동" xfId="4440"/>
    <cellStyle name="콤_입찰견적(조경)-당산동(동부)_대우서교동 2" xfId="7144"/>
    <cellStyle name="콤_입찰견적(조경)-당산동(동부)_대우서교동_입찰견적-일산가좌" xfId="4441"/>
    <cellStyle name="콤_입찰견적(조경)-당산동(동부)_대우서교동_입찰견적-일산가좌 2" xfId="7145"/>
    <cellStyle name="콤_입찰견적(조경)-당산동(동부)_대우서교동_입찰견적-일산가좌_견적-일산가좌" xfId="4442"/>
    <cellStyle name="콤_입찰견적(조경)-당산동(동부)_대우서교동_입찰견적-일산가좌_견적-일산가좌 2" xfId="7146"/>
    <cellStyle name="콤_입찰견적(조경)-당산동(동부)_대우서교동_입찰견적-일산가좌_입찰견적-일산가좌" xfId="4443"/>
    <cellStyle name="콤_입찰견적(조경)-당산동(동부)_대우서교동_입찰견적-일산가좌_입찰견적-일산가좌 2" xfId="7147"/>
    <cellStyle name="콤_입찰견적(조경)-당산동(동부)_입찰견적_대치대우아이빌3차" xfId="4444"/>
    <cellStyle name="콤_입찰견적(조경)-당산동(동부)_입찰견적_대치대우아이빌3차 2" xfId="7148"/>
    <cellStyle name="콤_입찰견적(조경)-당산동(동부)_입찰견적_대치대우아이빌3차_입찰견적-일산가좌" xfId="4445"/>
    <cellStyle name="콤_입찰견적(조경)-당산동(동부)_입찰견적_대치대우아이빌3차_입찰견적-일산가좌 2" xfId="7149"/>
    <cellStyle name="콤_입찰견적(조경)-당산동(동부)_입찰견적_대치대우아이빌3차_입찰견적-일산가좌_견적-일산가좌" xfId="4446"/>
    <cellStyle name="콤_입찰견적(조경)-당산동(동부)_입찰견적_대치대우아이빌3차_입찰견적-일산가좌_견적-일산가좌 2" xfId="7150"/>
    <cellStyle name="콤_입찰견적(조경)-당산동(동부)_입찰견적_대치대우아이빌3차_입찰견적-일산가좌_입찰견적-일산가좌" xfId="4447"/>
    <cellStyle name="콤_입찰견적(조경)-당산동(동부)_입찰견적_대치대우아이빌3차_입찰견적-일산가좌_입찰견적-일산가좌 2" xfId="7151"/>
    <cellStyle name="콤_입찰견적(조경)-당산동(동부)_입찰견적-IBC디오빌" xfId="4448"/>
    <cellStyle name="콤_입찰견적(조경)-당산동(동부)_입찰견적-IBC디오빌 2" xfId="7152"/>
    <cellStyle name="콤_입찰견적(조경)-당산동(동부)_입찰견적-IBC디오빌_입찰견적-일산가좌" xfId="4449"/>
    <cellStyle name="콤_입찰견적(조경)-당산동(동부)_입찰견적-IBC디오빌_입찰견적-일산가좌 2" xfId="7153"/>
    <cellStyle name="콤_입찰견적(조경)-당산동(동부)_입찰견적-IBC디오빌_입찰견적-일산가좌_견적-일산가좌" xfId="4450"/>
    <cellStyle name="콤_입찰견적(조경)-당산동(동부)_입찰견적-IBC디오빌_입찰견적-일산가좌_견적-일산가좌 2" xfId="7154"/>
    <cellStyle name="콤_입찰견적(조경)-당산동(동부)_입찰견적-IBC디오빌_입찰견적-일산가좌_입찰견적-일산가좌" xfId="4451"/>
    <cellStyle name="콤_입찰견적(조경)-당산동(동부)_입찰견적-IBC디오빌_입찰견적-일산가좌_입찰견적-일산가좌 2" xfId="7155"/>
    <cellStyle name="콤_입찰견적(조경)-당산동(동부)_입찰견적-광명경륜돔구장" xfId="4452"/>
    <cellStyle name="콤_입찰견적(조경)-당산동(동부)_입찰견적-광명경륜돔구장 2" xfId="7156"/>
    <cellStyle name="콤_입찰견적(조경)-당산동(동부)_입찰견적-광명경륜돔구장_입찰견적-광명경륜돔구장" xfId="4453"/>
    <cellStyle name="콤_입찰견적(조경)-당산동(동부)_입찰견적-광명경륜돔구장_입찰견적-광명경륜돔구장 2" xfId="7157"/>
    <cellStyle name="콤_입찰견적(조경)-당산동(동부)_입찰견적-광명경륜돔구장_입찰견적-부천중동역(식재)" xfId="4454"/>
    <cellStyle name="콤_입찰견적(조경)-당산동(동부)_입찰견적-광명경륜돔구장_입찰견적-부천중동역(식재) 2" xfId="7158"/>
    <cellStyle name="콤_입찰견적(조경)-당산동(동부)_입찰견적-대우화성기산" xfId="4455"/>
    <cellStyle name="콤_입찰견적(조경)-당산동(동부)_입찰견적-대우화성기산 2" xfId="7159"/>
    <cellStyle name="콤_입찰견적(조경)-당산동(동부)_입찰견적-대우화성기산_입찰견적-일산가좌" xfId="4456"/>
    <cellStyle name="콤_입찰견적(조경)-당산동(동부)_입찰견적-대우화성기산_입찰견적-일산가좌 2" xfId="7160"/>
    <cellStyle name="콤_입찰견적(조경)-당산동(동부)_입찰견적-대우화성기산_입찰견적-일산가좌_견적-일산가좌" xfId="4457"/>
    <cellStyle name="콤_입찰견적(조경)-당산동(동부)_입찰견적-대우화성기산_입찰견적-일산가좌_견적-일산가좌 2" xfId="7161"/>
    <cellStyle name="콤_입찰견적(조경)-당산동(동부)_입찰견적-대우화성기산_입찰견적-일산가좌_입찰견적-일산가좌" xfId="4458"/>
    <cellStyle name="콤_입찰견적(조경)-당산동(동부)_입찰견적-대우화성기산_입찰견적-일산가좌_입찰견적-일산가좌 2" xfId="7162"/>
    <cellStyle name="콤_입찰견적(조경)-당산동(동부)_입찰견적-방배센트레빌" xfId="4459"/>
    <cellStyle name="콤_입찰견적(조경)-당산동(동부)_입찰견적-방배센트레빌 2" xfId="7163"/>
    <cellStyle name="콤_입찰견적(조경)-당산동(동부)_입찰견적-일산가좌" xfId="4460"/>
    <cellStyle name="콤_입찰견적(조경)-당산동(동부)_입찰견적-일산가좌 2" xfId="7164"/>
    <cellStyle name="콤_입찰견적_대치대우아이빌3차" xfId="4461"/>
    <cellStyle name="콤_입찰견적_대치대우아이빌3차 2" xfId="7165"/>
    <cellStyle name="콤_입찰견적_대치대우아이빌3차_입찰견적-일산가좌" xfId="4462"/>
    <cellStyle name="콤_입찰견적_대치대우아이빌3차_입찰견적-일산가좌 2" xfId="7166"/>
    <cellStyle name="콤_입찰견적_대치대우아이빌3차_입찰견적-일산가좌_견적-일산가좌" xfId="4463"/>
    <cellStyle name="콤_입찰견적_대치대우아이빌3차_입찰견적-일산가좌_견적-일산가좌 2" xfId="7167"/>
    <cellStyle name="콤_입찰견적_대치대우아이빌3차_입찰견적-일산가좌_입찰견적-일산가좌" xfId="4464"/>
    <cellStyle name="콤_입찰견적_대치대우아이빌3차_입찰견적-일산가좌_입찰견적-일산가좌 2" xfId="7168"/>
    <cellStyle name="콤_입찰견적-IBC디오빌" xfId="4465"/>
    <cellStyle name="콤_입찰견적-IBC디오빌 2" xfId="7169"/>
    <cellStyle name="콤_입찰견적-IBC디오빌_입찰견적-일산가좌" xfId="4466"/>
    <cellStyle name="콤_입찰견적-IBC디오빌_입찰견적-일산가좌 2" xfId="7170"/>
    <cellStyle name="콤_입찰견적-IBC디오빌_입찰견적-일산가좌_견적-일산가좌" xfId="4467"/>
    <cellStyle name="콤_입찰견적-IBC디오빌_입찰견적-일산가좌_견적-일산가좌 2" xfId="7171"/>
    <cellStyle name="콤_입찰견적-IBC디오빌_입찰견적-일산가좌_입찰견적-일산가좌" xfId="4468"/>
    <cellStyle name="콤_입찰견적-IBC디오빌_입찰견적-일산가좌_입찰견적-일산가좌 2" xfId="7172"/>
    <cellStyle name="콤_입찰견적-가락동" xfId="4469"/>
    <cellStyle name="콤_입찰견적-가락동 2" xfId="7173"/>
    <cellStyle name="콤_입찰견적-가락동_견적-일산가좌" xfId="4470"/>
    <cellStyle name="콤_입찰견적-가락동_견적-일산가좌 2" xfId="7174"/>
    <cellStyle name="콤_입찰견적-가락동_계약내역-불교기념관" xfId="4471"/>
    <cellStyle name="콤_입찰견적-가락동_계약내역-불교기념관 2" xfId="7175"/>
    <cellStyle name="콤_입찰견적-가락동_계약내역-불교기념관_Book1" xfId="4472"/>
    <cellStyle name="콤_입찰견적-가락동_계약내역-불교기념관_Book1 2" xfId="7176"/>
    <cellStyle name="콤_입찰견적-가락동_계약내역-불교기념관_견적-불교기념관" xfId="4473"/>
    <cellStyle name="콤_입찰견적-가락동_계약내역-불교기념관_견적-불교기념관 2" xfId="7177"/>
    <cellStyle name="콤_입찰견적-가락동_대우서교동" xfId="4474"/>
    <cellStyle name="콤_입찰견적-가락동_대우서교동 2" xfId="7178"/>
    <cellStyle name="콤_입찰견적-가락동_대우서교동_입찰견적-일산가좌" xfId="4475"/>
    <cellStyle name="콤_입찰견적-가락동_대우서교동_입찰견적-일산가좌 2" xfId="7179"/>
    <cellStyle name="콤_입찰견적-가락동_대우서교동_입찰견적-일산가좌_견적-일산가좌" xfId="4476"/>
    <cellStyle name="콤_입찰견적-가락동_대우서교동_입찰견적-일산가좌_견적-일산가좌 2" xfId="7180"/>
    <cellStyle name="콤_입찰견적-가락동_대우서교동_입찰견적-일산가좌_입찰견적-일산가좌" xfId="4477"/>
    <cellStyle name="콤_입찰견적-가락동_대우서교동_입찰견적-일산가좌_입찰견적-일산가좌 2" xfId="7181"/>
    <cellStyle name="콤_입찰견적-가락동_입찰견적_대치대우아이빌3차" xfId="4478"/>
    <cellStyle name="콤_입찰견적-가락동_입찰견적_대치대우아이빌3차 2" xfId="7182"/>
    <cellStyle name="콤_입찰견적-가락동_입찰견적_대치대우아이빌3차_입찰견적-일산가좌" xfId="4479"/>
    <cellStyle name="콤_입찰견적-가락동_입찰견적_대치대우아이빌3차_입찰견적-일산가좌 2" xfId="7183"/>
    <cellStyle name="콤_입찰견적-가락동_입찰견적_대치대우아이빌3차_입찰견적-일산가좌_견적-일산가좌" xfId="4480"/>
    <cellStyle name="콤_입찰견적-가락동_입찰견적_대치대우아이빌3차_입찰견적-일산가좌_견적-일산가좌 2" xfId="7184"/>
    <cellStyle name="콤_입찰견적-가락동_입찰견적_대치대우아이빌3차_입찰견적-일산가좌_입찰견적-일산가좌" xfId="4481"/>
    <cellStyle name="콤_입찰견적-가락동_입찰견적_대치대우아이빌3차_입찰견적-일산가좌_입찰견적-일산가좌 2" xfId="7185"/>
    <cellStyle name="콤_입찰견적-가락동_입찰견적-IBC디오빌" xfId="4482"/>
    <cellStyle name="콤_입찰견적-가락동_입찰견적-IBC디오빌 2" xfId="7186"/>
    <cellStyle name="콤_입찰견적-가락동_입찰견적-IBC디오빌_입찰견적-일산가좌" xfId="4483"/>
    <cellStyle name="콤_입찰견적-가락동_입찰견적-IBC디오빌_입찰견적-일산가좌 2" xfId="7187"/>
    <cellStyle name="콤_입찰견적-가락동_입찰견적-IBC디오빌_입찰견적-일산가좌_견적-일산가좌" xfId="4484"/>
    <cellStyle name="콤_입찰견적-가락동_입찰견적-IBC디오빌_입찰견적-일산가좌_견적-일산가좌 2" xfId="7188"/>
    <cellStyle name="콤_입찰견적-가락동_입찰견적-IBC디오빌_입찰견적-일산가좌_입찰견적-일산가좌" xfId="4485"/>
    <cellStyle name="콤_입찰견적-가락동_입찰견적-IBC디오빌_입찰견적-일산가좌_입찰견적-일산가좌 2" xfId="7189"/>
    <cellStyle name="콤_입찰견적-가락동_입찰견적-광명경륜돔구장" xfId="4486"/>
    <cellStyle name="콤_입찰견적-가락동_입찰견적-광명경륜돔구장 2" xfId="7190"/>
    <cellStyle name="콤_입찰견적-가락동_입찰견적-광명경륜돔구장_입찰견적-광명경륜돔구장" xfId="4487"/>
    <cellStyle name="콤_입찰견적-가락동_입찰견적-광명경륜돔구장_입찰견적-광명경륜돔구장 2" xfId="7191"/>
    <cellStyle name="콤_입찰견적-가락동_입찰견적-광명경륜돔구장_입찰견적-부천중동역(식재)" xfId="4488"/>
    <cellStyle name="콤_입찰견적-가락동_입찰견적-광명경륜돔구장_입찰견적-부천중동역(식재) 2" xfId="7192"/>
    <cellStyle name="콤_입찰견적-가락동_입찰견적-대우화성기산" xfId="4489"/>
    <cellStyle name="콤_입찰견적-가락동_입찰견적-대우화성기산 2" xfId="7193"/>
    <cellStyle name="콤_입찰견적-가락동_입찰견적-대우화성기산_입찰견적-일산가좌" xfId="4490"/>
    <cellStyle name="콤_입찰견적-가락동_입찰견적-대우화성기산_입찰견적-일산가좌 2" xfId="7194"/>
    <cellStyle name="콤_입찰견적-가락동_입찰견적-대우화성기산_입찰견적-일산가좌_견적-일산가좌" xfId="4491"/>
    <cellStyle name="콤_입찰견적-가락동_입찰견적-대우화성기산_입찰견적-일산가좌_견적-일산가좌 2" xfId="7195"/>
    <cellStyle name="콤_입찰견적-가락동_입찰견적-대우화성기산_입찰견적-일산가좌_입찰견적-일산가좌" xfId="4492"/>
    <cellStyle name="콤_입찰견적-가락동_입찰견적-대우화성기산_입찰견적-일산가좌_입찰견적-일산가좌 2" xfId="7196"/>
    <cellStyle name="콤_입찰견적-가락동_입찰견적-마북리" xfId="4493"/>
    <cellStyle name="콤_입찰견적-가락동_입찰견적-마북리 2" xfId="7197"/>
    <cellStyle name="콤_입찰견적-가락동_입찰견적-마북리_견적-일산가좌" xfId="4494"/>
    <cellStyle name="콤_입찰견적-가락동_입찰견적-마북리_견적-일산가좌 2" xfId="7198"/>
    <cellStyle name="콤_입찰견적-가락동_입찰견적-마북리_계약내역-불교기념관" xfId="4495"/>
    <cellStyle name="콤_입찰견적-가락동_입찰견적-마북리_계약내역-불교기념관 2" xfId="7199"/>
    <cellStyle name="콤_입찰견적-가락동_입찰견적-마북리_계약내역-불교기념관_Book1" xfId="4496"/>
    <cellStyle name="콤_입찰견적-가락동_입찰견적-마북리_계약내역-불교기념관_Book1 2" xfId="7200"/>
    <cellStyle name="콤_입찰견적-가락동_입찰견적-마북리_계약내역-불교기념관_견적-불교기념관" xfId="4497"/>
    <cellStyle name="콤_입찰견적-가락동_입찰견적-마북리_계약내역-불교기념관_견적-불교기념관 2" xfId="7201"/>
    <cellStyle name="콤_입찰견적-가락동_입찰견적-마북리_대우서교동" xfId="4498"/>
    <cellStyle name="콤_입찰견적-가락동_입찰견적-마북리_대우서교동 2" xfId="7202"/>
    <cellStyle name="콤_입찰견적-가락동_입찰견적-마북리_대우서교동_입찰견적-일산가좌" xfId="4499"/>
    <cellStyle name="콤_입찰견적-가락동_입찰견적-마북리_대우서교동_입찰견적-일산가좌 2" xfId="7203"/>
    <cellStyle name="콤_입찰견적-가락동_입찰견적-마북리_대우서교동_입찰견적-일산가좌_견적-일산가좌" xfId="4500"/>
    <cellStyle name="콤_입찰견적-가락동_입찰견적-마북리_대우서교동_입찰견적-일산가좌_견적-일산가좌 2" xfId="7204"/>
    <cellStyle name="콤_입찰견적-가락동_입찰견적-마북리_대우서교동_입찰견적-일산가좌_입찰견적-일산가좌" xfId="4501"/>
    <cellStyle name="콤_입찰견적-가락동_입찰견적-마북리_대우서교동_입찰견적-일산가좌_입찰견적-일산가좌 2" xfId="7205"/>
    <cellStyle name="콤_입찰견적-가락동_입찰견적-마북리_입찰견적-IBC디오빌" xfId="4502"/>
    <cellStyle name="콤_입찰견적-가락동_입찰견적-마북리_입찰견적-IBC디오빌 2" xfId="7206"/>
    <cellStyle name="콤_입찰견적-가락동_입찰견적-마북리_입찰견적-IBC디오빌_입찰견적-일산가좌" xfId="4503"/>
    <cellStyle name="콤_입찰견적-가락동_입찰견적-마북리_입찰견적-IBC디오빌_입찰견적-일산가좌 2" xfId="7207"/>
    <cellStyle name="콤_입찰견적-가락동_입찰견적-마북리_입찰견적-IBC디오빌_입찰견적-일산가좌_견적-일산가좌" xfId="4504"/>
    <cellStyle name="콤_입찰견적-가락동_입찰견적-마북리_입찰견적-IBC디오빌_입찰견적-일산가좌_견적-일산가좌 2" xfId="7208"/>
    <cellStyle name="콤_입찰견적-가락동_입찰견적-마북리_입찰견적-IBC디오빌_입찰견적-일산가좌_입찰견적-일산가좌" xfId="4505"/>
    <cellStyle name="콤_입찰견적-가락동_입찰견적-마북리_입찰견적-IBC디오빌_입찰견적-일산가좌_입찰견적-일산가좌 2" xfId="7209"/>
    <cellStyle name="콤_입찰견적-가락동_입찰견적-마북리_입찰견적-대우화성기산" xfId="4506"/>
    <cellStyle name="콤_입찰견적-가락동_입찰견적-마북리_입찰견적-대우화성기산 2" xfId="7210"/>
    <cellStyle name="콤_입찰견적-가락동_입찰견적-마북리_입찰견적-대우화성기산_입찰견적-일산가좌" xfId="4507"/>
    <cellStyle name="콤_입찰견적-가락동_입찰견적-마북리_입찰견적-대우화성기산_입찰견적-일산가좌 2" xfId="7211"/>
    <cellStyle name="콤_입찰견적-가락동_입찰견적-마북리_입찰견적-대우화성기산_입찰견적-일산가좌_견적-일산가좌" xfId="4508"/>
    <cellStyle name="콤_입찰견적-가락동_입찰견적-마북리_입찰견적-대우화성기산_입찰견적-일산가좌_견적-일산가좌 2" xfId="7212"/>
    <cellStyle name="콤_입찰견적-가락동_입찰견적-마북리_입찰견적-대우화성기산_입찰견적-일산가좌_입찰견적-일산가좌" xfId="4509"/>
    <cellStyle name="콤_입찰견적-가락동_입찰견적-마북리_입찰견적-대우화성기산_입찰견적-일산가좌_입찰견적-일산가좌 2" xfId="7213"/>
    <cellStyle name="콤_입찰견적-가락동_입찰견적-마북리_입찰견적-일산가좌" xfId="4510"/>
    <cellStyle name="콤_입찰견적-가락동_입찰견적-마북리_입찰견적-일산가좌 2" xfId="7214"/>
    <cellStyle name="콤_입찰견적-가락동_입찰견적-방배센트레빌" xfId="4511"/>
    <cellStyle name="콤_입찰견적-가락동_입찰견적-방배센트레빌 2" xfId="7215"/>
    <cellStyle name="콤_입찰견적-가락동_입찰견적-일산가좌" xfId="4512"/>
    <cellStyle name="콤_입찰견적-가락동_입찰견적-일산가좌 2" xfId="7216"/>
    <cellStyle name="콤_입찰견적-가락동_태영마복리입찰" xfId="4513"/>
    <cellStyle name="콤_입찰견적-가락동_태영마복리입찰 2" xfId="7217"/>
    <cellStyle name="콤_입찰견적-가락동_태영마복리입찰_견적-일산가좌" xfId="4514"/>
    <cellStyle name="콤_입찰견적-가락동_태영마복리입찰_견적-일산가좌 2" xfId="7218"/>
    <cellStyle name="콤_입찰견적-가락동_태영마복리입찰_계약내역-불교기념관" xfId="4515"/>
    <cellStyle name="콤_입찰견적-가락동_태영마복리입찰_계약내역-불교기념관 2" xfId="7219"/>
    <cellStyle name="콤_입찰견적-가락동_태영마복리입찰_계약내역-불교기념관_Book1" xfId="4516"/>
    <cellStyle name="콤_입찰견적-가락동_태영마복리입찰_계약내역-불교기념관_Book1 2" xfId="7220"/>
    <cellStyle name="콤_입찰견적-가락동_태영마복리입찰_계약내역-불교기념관_견적-불교기념관" xfId="4517"/>
    <cellStyle name="콤_입찰견적-가락동_태영마복리입찰_계약내역-불교기념관_견적-불교기념관 2" xfId="7221"/>
    <cellStyle name="콤_입찰견적-가락동_태영마복리입찰_대우서교동" xfId="4518"/>
    <cellStyle name="콤_입찰견적-가락동_태영마복리입찰_대우서교동 2" xfId="7222"/>
    <cellStyle name="콤_입찰견적-가락동_태영마복리입찰_대우서교동_입찰견적-일산가좌" xfId="4519"/>
    <cellStyle name="콤_입찰견적-가락동_태영마복리입찰_대우서교동_입찰견적-일산가좌 2" xfId="7223"/>
    <cellStyle name="콤_입찰견적-가락동_태영마복리입찰_대우서교동_입찰견적-일산가좌_견적-일산가좌" xfId="4520"/>
    <cellStyle name="콤_입찰견적-가락동_태영마복리입찰_대우서교동_입찰견적-일산가좌_견적-일산가좌 2" xfId="7224"/>
    <cellStyle name="콤_입찰견적-가락동_태영마복리입찰_대우서교동_입찰견적-일산가좌_입찰견적-일산가좌" xfId="4521"/>
    <cellStyle name="콤_입찰견적-가락동_태영마복리입찰_대우서교동_입찰견적-일산가좌_입찰견적-일산가좌 2" xfId="7225"/>
    <cellStyle name="콤_입찰견적-가락동_태영마복리입찰_입찰견적-IBC디오빌" xfId="4522"/>
    <cellStyle name="콤_입찰견적-가락동_태영마복리입찰_입찰견적-IBC디오빌 2" xfId="7226"/>
    <cellStyle name="콤_입찰견적-가락동_태영마복리입찰_입찰견적-IBC디오빌_입찰견적-일산가좌" xfId="4523"/>
    <cellStyle name="콤_입찰견적-가락동_태영마복리입찰_입찰견적-IBC디오빌_입찰견적-일산가좌 2" xfId="7227"/>
    <cellStyle name="콤_입찰견적-가락동_태영마복리입찰_입찰견적-IBC디오빌_입찰견적-일산가좌_견적-일산가좌" xfId="4524"/>
    <cellStyle name="콤_입찰견적-가락동_태영마복리입찰_입찰견적-IBC디오빌_입찰견적-일산가좌_견적-일산가좌 2" xfId="7228"/>
    <cellStyle name="콤_입찰견적-가락동_태영마복리입찰_입찰견적-IBC디오빌_입찰견적-일산가좌_입찰견적-일산가좌" xfId="4525"/>
    <cellStyle name="콤_입찰견적-가락동_태영마복리입찰_입찰견적-IBC디오빌_입찰견적-일산가좌_입찰견적-일산가좌 2" xfId="7229"/>
    <cellStyle name="콤_입찰견적-가락동_태영마복리입찰_입찰견적-대우화성기산" xfId="4526"/>
    <cellStyle name="콤_입찰견적-가락동_태영마복리입찰_입찰견적-대우화성기산 2" xfId="7230"/>
    <cellStyle name="콤_입찰견적-가락동_태영마복리입찰_입찰견적-대우화성기산_입찰견적-일산가좌" xfId="4527"/>
    <cellStyle name="콤_입찰견적-가락동_태영마복리입찰_입찰견적-대우화성기산_입찰견적-일산가좌 2" xfId="7231"/>
    <cellStyle name="콤_입찰견적-가락동_태영마복리입찰_입찰견적-대우화성기산_입찰견적-일산가좌_견적-일산가좌" xfId="4528"/>
    <cellStyle name="콤_입찰견적-가락동_태영마복리입찰_입찰견적-대우화성기산_입찰견적-일산가좌_견적-일산가좌 2" xfId="7232"/>
    <cellStyle name="콤_입찰견적-가락동_태영마복리입찰_입찰견적-대우화성기산_입찰견적-일산가좌_입찰견적-일산가좌" xfId="4529"/>
    <cellStyle name="콤_입찰견적-가락동_태영마복리입찰_입찰견적-대우화성기산_입찰견적-일산가좌_입찰견적-일산가좌 2" xfId="7233"/>
    <cellStyle name="콤_입찰견적-가락동_태영마복리입찰_입찰견적-일산가좌" xfId="4530"/>
    <cellStyle name="콤_입찰견적-가락동_태영마복리입찰_입찰견적-일산가좌 2" xfId="7234"/>
    <cellStyle name="콤_입찰견적-광명경륜돔구장" xfId="4531"/>
    <cellStyle name="콤_입찰견적-광명경륜돔구장 2" xfId="7235"/>
    <cellStyle name="콤_입찰견적-광명경륜돔구장_입찰견적-광명경륜돔구장" xfId="4532"/>
    <cellStyle name="콤_입찰견적-광명경륜돔구장_입찰견적-광명경륜돔구장 2" xfId="7236"/>
    <cellStyle name="콤_입찰견적-광명경륜돔구장_입찰견적-부천중동역(식재)" xfId="4533"/>
    <cellStyle name="콤_입찰견적-광명경륜돔구장_입찰견적-부천중동역(식재) 2" xfId="7237"/>
    <cellStyle name="콤_입찰견적-대우화성기산" xfId="4534"/>
    <cellStyle name="콤_입찰견적-대우화성기산 2" xfId="7238"/>
    <cellStyle name="콤_입찰견적-대우화성기산_입찰견적-일산가좌" xfId="4535"/>
    <cellStyle name="콤_입찰견적-대우화성기산_입찰견적-일산가좌 2" xfId="7239"/>
    <cellStyle name="콤_입찰견적-대우화성기산_입찰견적-일산가좌_견적-일산가좌" xfId="4536"/>
    <cellStyle name="콤_입찰견적-대우화성기산_입찰견적-일산가좌_견적-일산가좌 2" xfId="7240"/>
    <cellStyle name="콤_입찰견적-대우화성기산_입찰견적-일산가좌_입찰견적-일산가좌" xfId="4537"/>
    <cellStyle name="콤_입찰견적-대우화성기산_입찰견적-일산가좌_입찰견적-일산가좌 2" xfId="7241"/>
    <cellStyle name="콤_입찰견적-마북리" xfId="4538"/>
    <cellStyle name="콤_입찰견적-마북리 2" xfId="7242"/>
    <cellStyle name="콤_입찰견적-마북리_견적-일산가좌" xfId="4539"/>
    <cellStyle name="콤_입찰견적-마북리_견적-일산가좌 2" xfId="7243"/>
    <cellStyle name="콤_입찰견적-마북리_계약내역-불교기념관" xfId="4540"/>
    <cellStyle name="콤_입찰견적-마북리_계약내역-불교기념관 2" xfId="7244"/>
    <cellStyle name="콤_입찰견적-마북리_계약내역-불교기념관_Book1" xfId="4541"/>
    <cellStyle name="콤_입찰견적-마북리_계약내역-불교기념관_Book1 2" xfId="7245"/>
    <cellStyle name="콤_입찰견적-마북리_계약내역-불교기념관_견적-불교기념관" xfId="4542"/>
    <cellStyle name="콤_입찰견적-마북리_계약내역-불교기념관_견적-불교기념관 2" xfId="7246"/>
    <cellStyle name="콤_입찰견적-마북리_대우서교동" xfId="4543"/>
    <cellStyle name="콤_입찰견적-마북리_대우서교동 2" xfId="7247"/>
    <cellStyle name="콤_입찰견적-마북리_대우서교동_입찰견적-일산가좌" xfId="4544"/>
    <cellStyle name="콤_입찰견적-마북리_대우서교동_입찰견적-일산가좌 2" xfId="7248"/>
    <cellStyle name="콤_입찰견적-마북리_대우서교동_입찰견적-일산가좌_견적-일산가좌" xfId="4545"/>
    <cellStyle name="콤_입찰견적-마북리_대우서교동_입찰견적-일산가좌_견적-일산가좌 2" xfId="7249"/>
    <cellStyle name="콤_입찰견적-마북리_대우서교동_입찰견적-일산가좌_입찰견적-일산가좌" xfId="4546"/>
    <cellStyle name="콤_입찰견적-마북리_대우서교동_입찰견적-일산가좌_입찰견적-일산가좌 2" xfId="7250"/>
    <cellStyle name="콤_입찰견적-마북리_입찰견적-IBC디오빌" xfId="4547"/>
    <cellStyle name="콤_입찰견적-마북리_입찰견적-IBC디오빌 2" xfId="7251"/>
    <cellStyle name="콤_입찰견적-마북리_입찰견적-IBC디오빌_입찰견적-일산가좌" xfId="4548"/>
    <cellStyle name="콤_입찰견적-마북리_입찰견적-IBC디오빌_입찰견적-일산가좌 2" xfId="7252"/>
    <cellStyle name="콤_입찰견적-마북리_입찰견적-IBC디오빌_입찰견적-일산가좌_견적-일산가좌" xfId="4549"/>
    <cellStyle name="콤_입찰견적-마북리_입찰견적-IBC디오빌_입찰견적-일산가좌_견적-일산가좌 2" xfId="7253"/>
    <cellStyle name="콤_입찰견적-마북리_입찰견적-IBC디오빌_입찰견적-일산가좌_입찰견적-일산가좌" xfId="4550"/>
    <cellStyle name="콤_입찰견적-마북리_입찰견적-IBC디오빌_입찰견적-일산가좌_입찰견적-일산가좌 2" xfId="7254"/>
    <cellStyle name="콤_입찰견적-마북리_입찰견적-대우화성기산" xfId="4551"/>
    <cellStyle name="콤_입찰견적-마북리_입찰견적-대우화성기산 2" xfId="7255"/>
    <cellStyle name="콤_입찰견적-마북리_입찰견적-대우화성기산_입찰견적-일산가좌" xfId="4552"/>
    <cellStyle name="콤_입찰견적-마북리_입찰견적-대우화성기산_입찰견적-일산가좌 2" xfId="7256"/>
    <cellStyle name="콤_입찰견적-마북리_입찰견적-대우화성기산_입찰견적-일산가좌_견적-일산가좌" xfId="4553"/>
    <cellStyle name="콤_입찰견적-마북리_입찰견적-대우화성기산_입찰견적-일산가좌_견적-일산가좌 2" xfId="7257"/>
    <cellStyle name="콤_입찰견적-마북리_입찰견적-대우화성기산_입찰견적-일산가좌_입찰견적-일산가좌" xfId="4554"/>
    <cellStyle name="콤_입찰견적-마북리_입찰견적-대우화성기산_입찰견적-일산가좌_입찰견적-일산가좌 2" xfId="7258"/>
    <cellStyle name="콤_입찰견적-마북리_입찰견적-일산가좌" xfId="4555"/>
    <cellStyle name="콤_입찰견적-마북리_입찰견적-일산가좌 2" xfId="7259"/>
    <cellStyle name="콤_입찰견적-방배센트레빌" xfId="4556"/>
    <cellStyle name="콤_입찰견적-방배센트레빌 2" xfId="7260"/>
    <cellStyle name="콤_입찰견적-일산가좌" xfId="4557"/>
    <cellStyle name="콤_입찰견적-일산가좌 2" xfId="7261"/>
    <cellStyle name="콤_태영마복리입찰" xfId="4558"/>
    <cellStyle name="콤_태영마복리입찰 2" xfId="7262"/>
    <cellStyle name="콤_태영마복리입찰_견적-일산가좌" xfId="4559"/>
    <cellStyle name="콤_태영마복리입찰_견적-일산가좌 2" xfId="7263"/>
    <cellStyle name="콤_태영마복리입찰_계약내역-불교기념관" xfId="4560"/>
    <cellStyle name="콤_태영마복리입찰_계약내역-불교기념관 2" xfId="7264"/>
    <cellStyle name="콤_태영마복리입찰_계약내역-불교기념관_Book1" xfId="4561"/>
    <cellStyle name="콤_태영마복리입찰_계약내역-불교기념관_Book1 2" xfId="7265"/>
    <cellStyle name="콤_태영마복리입찰_계약내역-불교기념관_견적-불교기념관" xfId="4562"/>
    <cellStyle name="콤_태영마복리입찰_계약내역-불교기념관_견적-불교기념관 2" xfId="7266"/>
    <cellStyle name="콤_태영마복리입찰_대우서교동" xfId="4563"/>
    <cellStyle name="콤_태영마복리입찰_대우서교동 2" xfId="7267"/>
    <cellStyle name="콤_태영마복리입찰_대우서교동_입찰견적-일산가좌" xfId="4564"/>
    <cellStyle name="콤_태영마복리입찰_대우서교동_입찰견적-일산가좌 2" xfId="7268"/>
    <cellStyle name="콤_태영마복리입찰_대우서교동_입찰견적-일산가좌_견적-일산가좌" xfId="4565"/>
    <cellStyle name="콤_태영마복리입찰_대우서교동_입찰견적-일산가좌_견적-일산가좌 2" xfId="7269"/>
    <cellStyle name="콤_태영마복리입찰_대우서교동_입찰견적-일산가좌_입찰견적-일산가좌" xfId="4566"/>
    <cellStyle name="콤_태영마복리입찰_대우서교동_입찰견적-일산가좌_입찰견적-일산가좌 2" xfId="7270"/>
    <cellStyle name="콤_태영마복리입찰_입찰견적-IBC디오빌" xfId="4567"/>
    <cellStyle name="콤_태영마복리입찰_입찰견적-IBC디오빌 2" xfId="7271"/>
    <cellStyle name="콤_태영마복리입찰_입찰견적-IBC디오빌_입찰견적-일산가좌" xfId="4568"/>
    <cellStyle name="콤_태영마복리입찰_입찰견적-IBC디오빌_입찰견적-일산가좌 2" xfId="7272"/>
    <cellStyle name="콤_태영마복리입찰_입찰견적-IBC디오빌_입찰견적-일산가좌_견적-일산가좌" xfId="4569"/>
    <cellStyle name="콤_태영마복리입찰_입찰견적-IBC디오빌_입찰견적-일산가좌_견적-일산가좌 2" xfId="7273"/>
    <cellStyle name="콤_태영마복리입찰_입찰견적-IBC디오빌_입찰견적-일산가좌_입찰견적-일산가좌" xfId="4570"/>
    <cellStyle name="콤_태영마복리입찰_입찰견적-IBC디오빌_입찰견적-일산가좌_입찰견적-일산가좌 2" xfId="7274"/>
    <cellStyle name="콤_태영마복리입찰_입찰견적-대우화성기산" xfId="4571"/>
    <cellStyle name="콤_태영마복리입찰_입찰견적-대우화성기산 2" xfId="7275"/>
    <cellStyle name="콤_태영마복리입찰_입찰견적-대우화성기산_입찰견적-일산가좌" xfId="4572"/>
    <cellStyle name="콤_태영마복리입찰_입찰견적-대우화성기산_입찰견적-일산가좌 2" xfId="7276"/>
    <cellStyle name="콤_태영마복리입찰_입찰견적-대우화성기산_입찰견적-일산가좌_견적-일산가좌" xfId="4573"/>
    <cellStyle name="콤_태영마복리입찰_입찰견적-대우화성기산_입찰견적-일산가좌_견적-일산가좌 2" xfId="7277"/>
    <cellStyle name="콤_태영마복리입찰_입찰견적-대우화성기산_입찰견적-일산가좌_입찰견적-일산가좌" xfId="4574"/>
    <cellStyle name="콤_태영마복리입찰_입찰견적-대우화성기산_입찰견적-일산가좌_입찰견적-일산가좌 2" xfId="7278"/>
    <cellStyle name="콤_태영마복리입찰_입찰견적-일산가좌" xfId="4575"/>
    <cellStyle name="콤_태영마복리입찰_입찰견적-일산가좌 2" xfId="7279"/>
    <cellStyle name="콤_토목내역서" xfId="4576"/>
    <cellStyle name="콤_토목내역서 2" xfId="7280"/>
    <cellStyle name="콤_토목내역서_견적-일산가좌" xfId="4577"/>
    <cellStyle name="콤_토목내역서_견적-일산가좌 2" xfId="7281"/>
    <cellStyle name="콤_토목내역서_계약내역-가락동" xfId="4578"/>
    <cellStyle name="콤_토목내역서_계약내역-가락동 2" xfId="7282"/>
    <cellStyle name="콤_토목내역서_계약내역-가락동_Book1" xfId="4579"/>
    <cellStyle name="콤_토목내역서_계약내역-가락동_Book1 2" xfId="7283"/>
    <cellStyle name="콤_토목내역서_계약내역-가락동_견적-불교기념관" xfId="4580"/>
    <cellStyle name="콤_토목내역서_계약내역-가락동_견적-불교기념관 2" xfId="7284"/>
    <cellStyle name="콤_토목내역서_계약내역-불교기념관" xfId="4581"/>
    <cellStyle name="콤_토목내역서_계약내역-불교기념관 2" xfId="7285"/>
    <cellStyle name="콤_토목내역서_계약내역-불교기념관_Book1" xfId="4582"/>
    <cellStyle name="콤_토목내역서_계약내역-불교기념관_Book1 2" xfId="7286"/>
    <cellStyle name="콤_토목내역서_계약내역-불교기념관_견적-불교기념관" xfId="4583"/>
    <cellStyle name="콤_토목내역서_계약내역-불교기념관_견적-불교기념관 2" xfId="7287"/>
    <cellStyle name="콤_토목내역서_당산동동부아파트" xfId="4584"/>
    <cellStyle name="콤_토목내역서_당산동동부아파트 2" xfId="7288"/>
    <cellStyle name="콤_토목내역서_당산동동부아파트_계약내역-불교기념관" xfId="4585"/>
    <cellStyle name="콤_토목내역서_당산동동부아파트_계약내역-불교기념관 2" xfId="7289"/>
    <cellStyle name="콤_토목내역서_당산동동부아파트_계약내역-불교기념관_Book1" xfId="4586"/>
    <cellStyle name="콤_토목내역서_당산동동부아파트_계약내역-불교기념관_Book1 2" xfId="7290"/>
    <cellStyle name="콤_토목내역서_당산동동부아파트_계약내역-불교기념관_견적-불교기념관" xfId="4587"/>
    <cellStyle name="콤_토목내역서_당산동동부아파트_계약내역-불교기념관_견적-불교기념관 2" xfId="7291"/>
    <cellStyle name="콤_토목내역서_당산동동부아파트_입찰견적-방배센트레빌" xfId="4588"/>
    <cellStyle name="콤_토목내역서_당산동동부아파트_입찰견적-방배센트레빌 2" xfId="7292"/>
    <cellStyle name="콤_토목내역서_대우서교동" xfId="4589"/>
    <cellStyle name="콤_토목내역서_대우서교동 2" xfId="7293"/>
    <cellStyle name="콤_토목내역서_대우서교동_입찰견적-일산가좌" xfId="4590"/>
    <cellStyle name="콤_토목내역서_대우서교동_입찰견적-일산가좌 2" xfId="7294"/>
    <cellStyle name="콤_토목내역서_대우서교동_입찰견적-일산가좌_견적-일산가좌" xfId="4591"/>
    <cellStyle name="콤_토목내역서_대우서교동_입찰견적-일산가좌_견적-일산가좌 2" xfId="7295"/>
    <cellStyle name="콤_토목내역서_대우서교동_입찰견적-일산가좌_입찰견적-일산가좌" xfId="4592"/>
    <cellStyle name="콤_토목내역서_대우서교동_입찰견적-일산가좌_입찰견적-일산가좌 2" xfId="7296"/>
    <cellStyle name="콤_토목내역서_입찰견적(놀이시설)-상봉동" xfId="4593"/>
    <cellStyle name="콤_토목내역서_입찰견적(놀이시설)-상봉동 2" xfId="7297"/>
    <cellStyle name="콤_토목내역서_입찰견적(놀이시설)-상봉동_견적-일산가좌" xfId="4594"/>
    <cellStyle name="콤_토목내역서_입찰견적(놀이시설)-상봉동_견적-일산가좌 2" xfId="7298"/>
    <cellStyle name="콤_토목내역서_입찰견적(놀이시설)-상봉동_계약내역-불교기념관" xfId="4595"/>
    <cellStyle name="콤_토목내역서_입찰견적(놀이시설)-상봉동_계약내역-불교기념관 2" xfId="7299"/>
    <cellStyle name="콤_토목내역서_입찰견적(놀이시설)-상봉동_계약내역-불교기념관_Book1" xfId="4596"/>
    <cellStyle name="콤_토목내역서_입찰견적(놀이시설)-상봉동_계약내역-불교기념관_Book1 2" xfId="7300"/>
    <cellStyle name="콤_토목내역서_입찰견적(놀이시설)-상봉동_계약내역-불교기념관_견적-불교기념관" xfId="4597"/>
    <cellStyle name="콤_토목내역서_입찰견적(놀이시설)-상봉동_계약내역-불교기념관_견적-불교기념관 2" xfId="7301"/>
    <cellStyle name="콤_토목내역서_입찰견적(놀이시설)-상봉동_대우서교동" xfId="4598"/>
    <cellStyle name="콤_토목내역서_입찰견적(놀이시설)-상봉동_대우서교동 2" xfId="7302"/>
    <cellStyle name="콤_토목내역서_입찰견적(놀이시설)-상봉동_대우서교동_입찰견적-일산가좌" xfId="4599"/>
    <cellStyle name="콤_토목내역서_입찰견적(놀이시설)-상봉동_대우서교동_입찰견적-일산가좌 2" xfId="7303"/>
    <cellStyle name="콤_토목내역서_입찰견적(놀이시설)-상봉동_대우서교동_입찰견적-일산가좌_견적-일산가좌" xfId="4600"/>
    <cellStyle name="콤_토목내역서_입찰견적(놀이시설)-상봉동_대우서교동_입찰견적-일산가좌_견적-일산가좌 2" xfId="7304"/>
    <cellStyle name="콤_토목내역서_입찰견적(놀이시설)-상봉동_대우서교동_입찰견적-일산가좌_입찰견적-일산가좌" xfId="4601"/>
    <cellStyle name="콤_토목내역서_입찰견적(놀이시설)-상봉동_대우서교동_입찰견적-일산가좌_입찰견적-일산가좌 2" xfId="7305"/>
    <cellStyle name="콤_토목내역서_입찰견적(놀이시설)-상봉동_입찰견적_대치대우아이빌3차" xfId="4602"/>
    <cellStyle name="콤_토목내역서_입찰견적(놀이시설)-상봉동_입찰견적_대치대우아이빌3차 2" xfId="7306"/>
    <cellStyle name="콤_토목내역서_입찰견적(놀이시설)-상봉동_입찰견적_대치대우아이빌3차_입찰견적-일산가좌" xfId="4603"/>
    <cellStyle name="콤_토목내역서_입찰견적(놀이시설)-상봉동_입찰견적_대치대우아이빌3차_입찰견적-일산가좌 2" xfId="7307"/>
    <cellStyle name="콤_토목내역서_입찰견적(놀이시설)-상봉동_입찰견적_대치대우아이빌3차_입찰견적-일산가좌_견적-일산가좌" xfId="4604"/>
    <cellStyle name="콤_토목내역서_입찰견적(놀이시설)-상봉동_입찰견적_대치대우아이빌3차_입찰견적-일산가좌_견적-일산가좌 2" xfId="7308"/>
    <cellStyle name="콤_토목내역서_입찰견적(놀이시설)-상봉동_입찰견적_대치대우아이빌3차_입찰견적-일산가좌_입찰견적-일산가좌" xfId="4605"/>
    <cellStyle name="콤_토목내역서_입찰견적(놀이시설)-상봉동_입찰견적_대치대우아이빌3차_입찰견적-일산가좌_입찰견적-일산가좌 2" xfId="7309"/>
    <cellStyle name="콤_토목내역서_입찰견적(놀이시설)-상봉동_입찰견적-IBC디오빌" xfId="4606"/>
    <cellStyle name="콤_토목내역서_입찰견적(놀이시설)-상봉동_입찰견적-IBC디오빌 2" xfId="7310"/>
    <cellStyle name="콤_토목내역서_입찰견적(놀이시설)-상봉동_입찰견적-IBC디오빌_입찰견적-일산가좌" xfId="4607"/>
    <cellStyle name="콤_토목내역서_입찰견적(놀이시설)-상봉동_입찰견적-IBC디오빌_입찰견적-일산가좌 2" xfId="7311"/>
    <cellStyle name="콤_토목내역서_입찰견적(놀이시설)-상봉동_입찰견적-IBC디오빌_입찰견적-일산가좌_견적-일산가좌" xfId="4608"/>
    <cellStyle name="콤_토목내역서_입찰견적(놀이시설)-상봉동_입찰견적-IBC디오빌_입찰견적-일산가좌_견적-일산가좌 2" xfId="7312"/>
    <cellStyle name="콤_토목내역서_입찰견적(놀이시설)-상봉동_입찰견적-IBC디오빌_입찰견적-일산가좌_입찰견적-일산가좌" xfId="4609"/>
    <cellStyle name="콤_토목내역서_입찰견적(놀이시설)-상봉동_입찰견적-IBC디오빌_입찰견적-일산가좌_입찰견적-일산가좌 2" xfId="7313"/>
    <cellStyle name="콤_토목내역서_입찰견적(놀이시설)-상봉동_입찰견적-광명경륜돔구장" xfId="4610"/>
    <cellStyle name="콤_토목내역서_입찰견적(놀이시설)-상봉동_입찰견적-광명경륜돔구장 2" xfId="7314"/>
    <cellStyle name="콤_토목내역서_입찰견적(놀이시설)-상봉동_입찰견적-광명경륜돔구장_입찰견적-광명경륜돔구장" xfId="4611"/>
    <cellStyle name="콤_토목내역서_입찰견적(놀이시설)-상봉동_입찰견적-광명경륜돔구장_입찰견적-광명경륜돔구장 2" xfId="7315"/>
    <cellStyle name="콤_토목내역서_입찰견적(놀이시설)-상봉동_입찰견적-광명경륜돔구장_입찰견적-부천중동역(식재)" xfId="4612"/>
    <cellStyle name="콤_토목내역서_입찰견적(놀이시설)-상봉동_입찰견적-광명경륜돔구장_입찰견적-부천중동역(식재) 2" xfId="7316"/>
    <cellStyle name="콤_토목내역서_입찰견적(놀이시설)-상봉동_입찰견적-대우화성기산" xfId="4613"/>
    <cellStyle name="콤_토목내역서_입찰견적(놀이시설)-상봉동_입찰견적-대우화성기산 2" xfId="7317"/>
    <cellStyle name="콤_토목내역서_입찰견적(놀이시설)-상봉동_입찰견적-대우화성기산_입찰견적-일산가좌" xfId="4614"/>
    <cellStyle name="콤_토목내역서_입찰견적(놀이시설)-상봉동_입찰견적-대우화성기산_입찰견적-일산가좌 2" xfId="7318"/>
    <cellStyle name="콤_토목내역서_입찰견적(놀이시설)-상봉동_입찰견적-대우화성기산_입찰견적-일산가좌_견적-일산가좌" xfId="4615"/>
    <cellStyle name="콤_토목내역서_입찰견적(놀이시설)-상봉동_입찰견적-대우화성기산_입찰견적-일산가좌_견적-일산가좌 2" xfId="7319"/>
    <cellStyle name="콤_토목내역서_입찰견적(놀이시설)-상봉동_입찰견적-대우화성기산_입찰견적-일산가좌_입찰견적-일산가좌" xfId="4616"/>
    <cellStyle name="콤_토목내역서_입찰견적(놀이시설)-상봉동_입찰견적-대우화성기산_입찰견적-일산가좌_입찰견적-일산가좌 2" xfId="7320"/>
    <cellStyle name="콤_토목내역서_입찰견적(놀이시설)-상봉동_입찰견적-방배센트레빌" xfId="4617"/>
    <cellStyle name="콤_토목내역서_입찰견적(놀이시설)-상봉동_입찰견적-방배센트레빌 2" xfId="7321"/>
    <cellStyle name="콤_토목내역서_입찰견적(놀이시설)-상봉동_입찰견적-일산가좌" xfId="4618"/>
    <cellStyle name="콤_토목내역서_입찰견적(놀이시설)-상봉동_입찰견적-일산가좌 2" xfId="7322"/>
    <cellStyle name="콤_토목내역서_입찰견적(조경)-당산동(동부)" xfId="4619"/>
    <cellStyle name="콤_토목내역서_입찰견적(조경)-당산동(동부) 2" xfId="7323"/>
    <cellStyle name="콤_토목내역서_입찰견적(조경)-당산동(동부)_견적-일산가좌" xfId="4620"/>
    <cellStyle name="콤_토목내역서_입찰견적(조경)-당산동(동부)_견적-일산가좌 2" xfId="7324"/>
    <cellStyle name="콤_토목내역서_입찰견적(조경)-당산동(동부)_계약내역-불교기념관" xfId="4621"/>
    <cellStyle name="콤_토목내역서_입찰견적(조경)-당산동(동부)_계약내역-불교기념관 2" xfId="7325"/>
    <cellStyle name="콤_토목내역서_입찰견적(조경)-당산동(동부)_계약내역-불교기념관_Book1" xfId="4622"/>
    <cellStyle name="콤_토목내역서_입찰견적(조경)-당산동(동부)_계약내역-불교기념관_Book1 2" xfId="7326"/>
    <cellStyle name="콤_토목내역서_입찰견적(조경)-당산동(동부)_계약내역-불교기념관_견적-불교기념관" xfId="4623"/>
    <cellStyle name="콤_토목내역서_입찰견적(조경)-당산동(동부)_계약내역-불교기념관_견적-불교기념관 2" xfId="7327"/>
    <cellStyle name="콤_토목내역서_입찰견적(조경)-당산동(동부)_대우서교동" xfId="4624"/>
    <cellStyle name="콤_토목내역서_입찰견적(조경)-당산동(동부)_대우서교동 2" xfId="7328"/>
    <cellStyle name="콤_토목내역서_입찰견적(조경)-당산동(동부)_대우서교동_입찰견적-일산가좌" xfId="4625"/>
    <cellStyle name="콤_토목내역서_입찰견적(조경)-당산동(동부)_대우서교동_입찰견적-일산가좌 2" xfId="7329"/>
    <cellStyle name="콤_토목내역서_입찰견적(조경)-당산동(동부)_대우서교동_입찰견적-일산가좌_견적-일산가좌" xfId="4626"/>
    <cellStyle name="콤_토목내역서_입찰견적(조경)-당산동(동부)_대우서교동_입찰견적-일산가좌_견적-일산가좌 2" xfId="7330"/>
    <cellStyle name="콤_토목내역서_입찰견적(조경)-당산동(동부)_대우서교동_입찰견적-일산가좌_입찰견적-일산가좌" xfId="4627"/>
    <cellStyle name="콤_토목내역서_입찰견적(조경)-당산동(동부)_대우서교동_입찰견적-일산가좌_입찰견적-일산가좌 2" xfId="7331"/>
    <cellStyle name="콤_토목내역서_입찰견적(조경)-당산동(동부)_입찰견적_대치대우아이빌3차" xfId="4628"/>
    <cellStyle name="콤_토목내역서_입찰견적(조경)-당산동(동부)_입찰견적_대치대우아이빌3차 2" xfId="7332"/>
    <cellStyle name="콤_토목내역서_입찰견적(조경)-당산동(동부)_입찰견적_대치대우아이빌3차_입찰견적-일산가좌" xfId="4629"/>
    <cellStyle name="콤_토목내역서_입찰견적(조경)-당산동(동부)_입찰견적_대치대우아이빌3차_입찰견적-일산가좌 2" xfId="7333"/>
    <cellStyle name="콤_토목내역서_입찰견적(조경)-당산동(동부)_입찰견적_대치대우아이빌3차_입찰견적-일산가좌_견적-일산가좌" xfId="4630"/>
    <cellStyle name="콤_토목내역서_입찰견적(조경)-당산동(동부)_입찰견적_대치대우아이빌3차_입찰견적-일산가좌_견적-일산가좌 2" xfId="7334"/>
    <cellStyle name="콤_토목내역서_입찰견적(조경)-당산동(동부)_입찰견적_대치대우아이빌3차_입찰견적-일산가좌_입찰견적-일산가좌" xfId="4631"/>
    <cellStyle name="콤_토목내역서_입찰견적(조경)-당산동(동부)_입찰견적_대치대우아이빌3차_입찰견적-일산가좌_입찰견적-일산가좌 2" xfId="7335"/>
    <cellStyle name="콤_토목내역서_입찰견적(조경)-당산동(동부)_입찰견적-IBC디오빌" xfId="4632"/>
    <cellStyle name="콤_토목내역서_입찰견적(조경)-당산동(동부)_입찰견적-IBC디오빌 2" xfId="7336"/>
    <cellStyle name="콤_토목내역서_입찰견적(조경)-당산동(동부)_입찰견적-IBC디오빌_입찰견적-일산가좌" xfId="4633"/>
    <cellStyle name="콤_토목내역서_입찰견적(조경)-당산동(동부)_입찰견적-IBC디오빌_입찰견적-일산가좌 2" xfId="7337"/>
    <cellStyle name="콤_토목내역서_입찰견적(조경)-당산동(동부)_입찰견적-IBC디오빌_입찰견적-일산가좌_견적-일산가좌" xfId="4634"/>
    <cellStyle name="콤_토목내역서_입찰견적(조경)-당산동(동부)_입찰견적-IBC디오빌_입찰견적-일산가좌_견적-일산가좌 2" xfId="7338"/>
    <cellStyle name="콤_토목내역서_입찰견적(조경)-당산동(동부)_입찰견적-IBC디오빌_입찰견적-일산가좌_입찰견적-일산가좌" xfId="4635"/>
    <cellStyle name="콤_토목내역서_입찰견적(조경)-당산동(동부)_입찰견적-IBC디오빌_입찰견적-일산가좌_입찰견적-일산가좌 2" xfId="7339"/>
    <cellStyle name="콤_토목내역서_입찰견적(조경)-당산동(동부)_입찰견적-광명경륜돔구장" xfId="4636"/>
    <cellStyle name="콤_토목내역서_입찰견적(조경)-당산동(동부)_입찰견적-광명경륜돔구장 2" xfId="7340"/>
    <cellStyle name="콤_토목내역서_입찰견적(조경)-당산동(동부)_입찰견적-광명경륜돔구장_입찰견적-광명경륜돔구장" xfId="4637"/>
    <cellStyle name="콤_토목내역서_입찰견적(조경)-당산동(동부)_입찰견적-광명경륜돔구장_입찰견적-광명경륜돔구장 2" xfId="7341"/>
    <cellStyle name="콤_토목내역서_입찰견적(조경)-당산동(동부)_입찰견적-광명경륜돔구장_입찰견적-부천중동역(식재)" xfId="4638"/>
    <cellStyle name="콤_토목내역서_입찰견적(조경)-당산동(동부)_입찰견적-광명경륜돔구장_입찰견적-부천중동역(식재) 2" xfId="7342"/>
    <cellStyle name="콤_토목내역서_입찰견적(조경)-당산동(동부)_입찰견적-대우화성기산" xfId="4639"/>
    <cellStyle name="콤_토목내역서_입찰견적(조경)-당산동(동부)_입찰견적-대우화성기산 2" xfId="7343"/>
    <cellStyle name="콤_토목내역서_입찰견적(조경)-당산동(동부)_입찰견적-대우화성기산_입찰견적-일산가좌" xfId="4640"/>
    <cellStyle name="콤_토목내역서_입찰견적(조경)-당산동(동부)_입찰견적-대우화성기산_입찰견적-일산가좌 2" xfId="7344"/>
    <cellStyle name="콤_토목내역서_입찰견적(조경)-당산동(동부)_입찰견적-대우화성기산_입찰견적-일산가좌_견적-일산가좌" xfId="4641"/>
    <cellStyle name="콤_토목내역서_입찰견적(조경)-당산동(동부)_입찰견적-대우화성기산_입찰견적-일산가좌_견적-일산가좌 2" xfId="7345"/>
    <cellStyle name="콤_토목내역서_입찰견적(조경)-당산동(동부)_입찰견적-대우화성기산_입찰견적-일산가좌_입찰견적-일산가좌" xfId="4642"/>
    <cellStyle name="콤_토목내역서_입찰견적(조경)-당산동(동부)_입찰견적-대우화성기산_입찰견적-일산가좌_입찰견적-일산가좌 2" xfId="7346"/>
    <cellStyle name="콤_토목내역서_입찰견적(조경)-당산동(동부)_입찰견적-방배센트레빌" xfId="4643"/>
    <cellStyle name="콤_토목내역서_입찰견적(조경)-당산동(동부)_입찰견적-방배센트레빌 2" xfId="7347"/>
    <cellStyle name="콤_토목내역서_입찰견적(조경)-당산동(동부)_입찰견적-일산가좌" xfId="4644"/>
    <cellStyle name="콤_토목내역서_입찰견적(조경)-당산동(동부)_입찰견적-일산가좌 2" xfId="7348"/>
    <cellStyle name="콤_토목내역서_입찰견적_대치대우아이빌3차" xfId="4645"/>
    <cellStyle name="콤_토목내역서_입찰견적_대치대우아이빌3차 2" xfId="7349"/>
    <cellStyle name="콤_토목내역서_입찰견적_대치대우아이빌3차_입찰견적-일산가좌" xfId="4646"/>
    <cellStyle name="콤_토목내역서_입찰견적_대치대우아이빌3차_입찰견적-일산가좌 2" xfId="7350"/>
    <cellStyle name="콤_토목내역서_입찰견적_대치대우아이빌3차_입찰견적-일산가좌_견적-일산가좌" xfId="4647"/>
    <cellStyle name="콤_토목내역서_입찰견적_대치대우아이빌3차_입찰견적-일산가좌_견적-일산가좌 2" xfId="7351"/>
    <cellStyle name="콤_토목내역서_입찰견적_대치대우아이빌3차_입찰견적-일산가좌_입찰견적-일산가좌" xfId="4648"/>
    <cellStyle name="콤_토목내역서_입찰견적_대치대우아이빌3차_입찰견적-일산가좌_입찰견적-일산가좌 2" xfId="7352"/>
    <cellStyle name="콤_토목내역서_입찰견적-IBC디오빌" xfId="4649"/>
    <cellStyle name="콤_토목내역서_입찰견적-IBC디오빌 2" xfId="7353"/>
    <cellStyle name="콤_토목내역서_입찰견적-IBC디오빌_입찰견적-일산가좌" xfId="4650"/>
    <cellStyle name="콤_토목내역서_입찰견적-IBC디오빌_입찰견적-일산가좌 2" xfId="7354"/>
    <cellStyle name="콤_토목내역서_입찰견적-IBC디오빌_입찰견적-일산가좌_견적-일산가좌" xfId="4651"/>
    <cellStyle name="콤_토목내역서_입찰견적-IBC디오빌_입찰견적-일산가좌_견적-일산가좌 2" xfId="7355"/>
    <cellStyle name="콤_토목내역서_입찰견적-IBC디오빌_입찰견적-일산가좌_입찰견적-일산가좌" xfId="4652"/>
    <cellStyle name="콤_토목내역서_입찰견적-IBC디오빌_입찰견적-일산가좌_입찰견적-일산가좌 2" xfId="7356"/>
    <cellStyle name="콤_토목내역서_입찰견적-가락동" xfId="4653"/>
    <cellStyle name="콤_토목내역서_입찰견적-가락동 2" xfId="7357"/>
    <cellStyle name="콤_토목내역서_입찰견적-가락동_견적-일산가좌" xfId="4654"/>
    <cellStyle name="콤_토목내역서_입찰견적-가락동_견적-일산가좌 2" xfId="7358"/>
    <cellStyle name="콤_토목내역서_입찰견적-가락동_계약내역-불교기념관" xfId="4655"/>
    <cellStyle name="콤_토목내역서_입찰견적-가락동_계약내역-불교기념관 2" xfId="7359"/>
    <cellStyle name="콤_토목내역서_입찰견적-가락동_계약내역-불교기념관_Book1" xfId="4656"/>
    <cellStyle name="콤_토목내역서_입찰견적-가락동_계약내역-불교기념관_Book1 2" xfId="7360"/>
    <cellStyle name="콤_토목내역서_입찰견적-가락동_계약내역-불교기념관_견적-불교기념관" xfId="4657"/>
    <cellStyle name="콤_토목내역서_입찰견적-가락동_계약내역-불교기념관_견적-불교기념관 2" xfId="7361"/>
    <cellStyle name="콤_토목내역서_입찰견적-가락동_대우서교동" xfId="4658"/>
    <cellStyle name="콤_토목내역서_입찰견적-가락동_대우서교동 2" xfId="7362"/>
    <cellStyle name="콤_토목내역서_입찰견적-가락동_대우서교동_입찰견적-일산가좌" xfId="4659"/>
    <cellStyle name="콤_토목내역서_입찰견적-가락동_대우서교동_입찰견적-일산가좌 2" xfId="7363"/>
    <cellStyle name="콤_토목내역서_입찰견적-가락동_대우서교동_입찰견적-일산가좌_견적-일산가좌" xfId="4660"/>
    <cellStyle name="콤_토목내역서_입찰견적-가락동_대우서교동_입찰견적-일산가좌_견적-일산가좌 2" xfId="7364"/>
    <cellStyle name="콤_토목내역서_입찰견적-가락동_대우서교동_입찰견적-일산가좌_입찰견적-일산가좌" xfId="4661"/>
    <cellStyle name="콤_토목내역서_입찰견적-가락동_대우서교동_입찰견적-일산가좌_입찰견적-일산가좌 2" xfId="7365"/>
    <cellStyle name="콤_토목내역서_입찰견적-가락동_입찰견적_대치대우아이빌3차" xfId="4662"/>
    <cellStyle name="콤_토목내역서_입찰견적-가락동_입찰견적_대치대우아이빌3차 2" xfId="7366"/>
    <cellStyle name="콤_토목내역서_입찰견적-가락동_입찰견적_대치대우아이빌3차_입찰견적-일산가좌" xfId="4663"/>
    <cellStyle name="콤_토목내역서_입찰견적-가락동_입찰견적_대치대우아이빌3차_입찰견적-일산가좌 2" xfId="7367"/>
    <cellStyle name="콤_토목내역서_입찰견적-가락동_입찰견적_대치대우아이빌3차_입찰견적-일산가좌_견적-일산가좌" xfId="4664"/>
    <cellStyle name="콤_토목내역서_입찰견적-가락동_입찰견적_대치대우아이빌3차_입찰견적-일산가좌_견적-일산가좌 2" xfId="7368"/>
    <cellStyle name="콤_토목내역서_입찰견적-가락동_입찰견적_대치대우아이빌3차_입찰견적-일산가좌_입찰견적-일산가좌" xfId="4665"/>
    <cellStyle name="콤_토목내역서_입찰견적-가락동_입찰견적_대치대우아이빌3차_입찰견적-일산가좌_입찰견적-일산가좌 2" xfId="7369"/>
    <cellStyle name="콤_토목내역서_입찰견적-가락동_입찰견적-IBC디오빌" xfId="4666"/>
    <cellStyle name="콤_토목내역서_입찰견적-가락동_입찰견적-IBC디오빌 2" xfId="7370"/>
    <cellStyle name="콤_토목내역서_입찰견적-가락동_입찰견적-IBC디오빌_입찰견적-일산가좌" xfId="4667"/>
    <cellStyle name="콤_토목내역서_입찰견적-가락동_입찰견적-IBC디오빌_입찰견적-일산가좌 2" xfId="7371"/>
    <cellStyle name="콤_토목내역서_입찰견적-가락동_입찰견적-IBC디오빌_입찰견적-일산가좌_견적-일산가좌" xfId="4668"/>
    <cellStyle name="콤_토목내역서_입찰견적-가락동_입찰견적-IBC디오빌_입찰견적-일산가좌_견적-일산가좌 2" xfId="7372"/>
    <cellStyle name="콤_토목내역서_입찰견적-가락동_입찰견적-IBC디오빌_입찰견적-일산가좌_입찰견적-일산가좌" xfId="4669"/>
    <cellStyle name="콤_토목내역서_입찰견적-가락동_입찰견적-IBC디오빌_입찰견적-일산가좌_입찰견적-일산가좌 2" xfId="7373"/>
    <cellStyle name="콤_토목내역서_입찰견적-가락동_입찰견적-광명경륜돔구장" xfId="4670"/>
    <cellStyle name="콤_토목내역서_입찰견적-가락동_입찰견적-광명경륜돔구장 2" xfId="7374"/>
    <cellStyle name="콤_토목내역서_입찰견적-가락동_입찰견적-광명경륜돔구장_입찰견적-광명경륜돔구장" xfId="4671"/>
    <cellStyle name="콤_토목내역서_입찰견적-가락동_입찰견적-광명경륜돔구장_입찰견적-광명경륜돔구장 2" xfId="7375"/>
    <cellStyle name="콤_토목내역서_입찰견적-가락동_입찰견적-광명경륜돔구장_입찰견적-부천중동역(식재)" xfId="4672"/>
    <cellStyle name="콤_토목내역서_입찰견적-가락동_입찰견적-광명경륜돔구장_입찰견적-부천중동역(식재) 2" xfId="7376"/>
    <cellStyle name="콤_토목내역서_입찰견적-가락동_입찰견적-대우화성기산" xfId="4673"/>
    <cellStyle name="콤_토목내역서_입찰견적-가락동_입찰견적-대우화성기산 2" xfId="7377"/>
    <cellStyle name="콤_토목내역서_입찰견적-가락동_입찰견적-대우화성기산_입찰견적-일산가좌" xfId="4674"/>
    <cellStyle name="콤_토목내역서_입찰견적-가락동_입찰견적-대우화성기산_입찰견적-일산가좌 2" xfId="7378"/>
    <cellStyle name="콤_토목내역서_입찰견적-가락동_입찰견적-대우화성기산_입찰견적-일산가좌_견적-일산가좌" xfId="4675"/>
    <cellStyle name="콤_토목내역서_입찰견적-가락동_입찰견적-대우화성기산_입찰견적-일산가좌_견적-일산가좌 2" xfId="7379"/>
    <cellStyle name="콤_토목내역서_입찰견적-가락동_입찰견적-대우화성기산_입찰견적-일산가좌_입찰견적-일산가좌" xfId="4676"/>
    <cellStyle name="콤_토목내역서_입찰견적-가락동_입찰견적-대우화성기산_입찰견적-일산가좌_입찰견적-일산가좌 2" xfId="7380"/>
    <cellStyle name="콤_토목내역서_입찰견적-가락동_입찰견적-마북리" xfId="4677"/>
    <cellStyle name="콤_토목내역서_입찰견적-가락동_입찰견적-마북리 2" xfId="7381"/>
    <cellStyle name="콤_토목내역서_입찰견적-가락동_입찰견적-마북리_견적-일산가좌" xfId="4678"/>
    <cellStyle name="콤_토목내역서_입찰견적-가락동_입찰견적-마북리_견적-일산가좌 2" xfId="7382"/>
    <cellStyle name="콤_토목내역서_입찰견적-가락동_입찰견적-마북리_계약내역-불교기념관" xfId="4679"/>
    <cellStyle name="콤_토목내역서_입찰견적-가락동_입찰견적-마북리_계약내역-불교기념관 2" xfId="7383"/>
    <cellStyle name="콤_토목내역서_입찰견적-가락동_입찰견적-마북리_계약내역-불교기념관_Book1" xfId="4680"/>
    <cellStyle name="콤_토목내역서_입찰견적-가락동_입찰견적-마북리_계약내역-불교기념관_Book1 2" xfId="7384"/>
    <cellStyle name="콤_토목내역서_입찰견적-가락동_입찰견적-마북리_계약내역-불교기념관_견적-불교기념관" xfId="4681"/>
    <cellStyle name="콤_토목내역서_입찰견적-가락동_입찰견적-마북리_계약내역-불교기념관_견적-불교기념관 2" xfId="7385"/>
    <cellStyle name="콤_토목내역서_입찰견적-가락동_입찰견적-마북리_대우서교동" xfId="4682"/>
    <cellStyle name="콤_토목내역서_입찰견적-가락동_입찰견적-마북리_대우서교동 2" xfId="7386"/>
    <cellStyle name="콤_토목내역서_입찰견적-가락동_입찰견적-마북리_대우서교동_입찰견적-일산가좌" xfId="4683"/>
    <cellStyle name="콤_토목내역서_입찰견적-가락동_입찰견적-마북리_대우서교동_입찰견적-일산가좌 2" xfId="7387"/>
    <cellStyle name="콤_토목내역서_입찰견적-가락동_입찰견적-마북리_대우서교동_입찰견적-일산가좌_견적-일산가좌" xfId="4684"/>
    <cellStyle name="콤_토목내역서_입찰견적-가락동_입찰견적-마북리_대우서교동_입찰견적-일산가좌_견적-일산가좌 2" xfId="7388"/>
    <cellStyle name="콤_토목내역서_입찰견적-가락동_입찰견적-마북리_대우서교동_입찰견적-일산가좌_입찰견적-일산가좌" xfId="4685"/>
    <cellStyle name="콤_토목내역서_입찰견적-가락동_입찰견적-마북리_대우서교동_입찰견적-일산가좌_입찰견적-일산가좌 2" xfId="7389"/>
    <cellStyle name="콤_토목내역서_입찰견적-가락동_입찰견적-마북리_입찰견적-IBC디오빌" xfId="4686"/>
    <cellStyle name="콤_토목내역서_입찰견적-가락동_입찰견적-마북리_입찰견적-IBC디오빌 2" xfId="7390"/>
    <cellStyle name="콤_토목내역서_입찰견적-가락동_입찰견적-마북리_입찰견적-IBC디오빌_입찰견적-일산가좌" xfId="4687"/>
    <cellStyle name="콤_토목내역서_입찰견적-가락동_입찰견적-마북리_입찰견적-IBC디오빌_입찰견적-일산가좌 2" xfId="7391"/>
    <cellStyle name="콤_토목내역서_입찰견적-가락동_입찰견적-마북리_입찰견적-IBC디오빌_입찰견적-일산가좌_견적-일산가좌" xfId="4688"/>
    <cellStyle name="콤_토목내역서_입찰견적-가락동_입찰견적-마북리_입찰견적-IBC디오빌_입찰견적-일산가좌_견적-일산가좌 2" xfId="7392"/>
    <cellStyle name="콤_토목내역서_입찰견적-가락동_입찰견적-마북리_입찰견적-IBC디오빌_입찰견적-일산가좌_입찰견적-일산가좌" xfId="4689"/>
    <cellStyle name="콤_토목내역서_입찰견적-가락동_입찰견적-마북리_입찰견적-IBC디오빌_입찰견적-일산가좌_입찰견적-일산가좌 2" xfId="7393"/>
    <cellStyle name="콤_토목내역서_입찰견적-가락동_입찰견적-마북리_입찰견적-대우화성기산" xfId="4690"/>
    <cellStyle name="콤_토목내역서_입찰견적-가락동_입찰견적-마북리_입찰견적-대우화성기산 2" xfId="7394"/>
    <cellStyle name="콤_토목내역서_입찰견적-가락동_입찰견적-마북리_입찰견적-대우화성기산_입찰견적-일산가좌" xfId="4691"/>
    <cellStyle name="콤_토목내역서_입찰견적-가락동_입찰견적-마북리_입찰견적-대우화성기산_입찰견적-일산가좌 2" xfId="7395"/>
    <cellStyle name="콤_토목내역서_입찰견적-가락동_입찰견적-마북리_입찰견적-대우화성기산_입찰견적-일산가좌_견적-일산가좌" xfId="4692"/>
    <cellStyle name="콤_토목내역서_입찰견적-가락동_입찰견적-마북리_입찰견적-대우화성기산_입찰견적-일산가좌_견적-일산가좌 2" xfId="7396"/>
    <cellStyle name="콤_토목내역서_입찰견적-가락동_입찰견적-마북리_입찰견적-대우화성기산_입찰견적-일산가좌_입찰견적-일산가좌" xfId="4693"/>
    <cellStyle name="콤_토목내역서_입찰견적-가락동_입찰견적-마북리_입찰견적-대우화성기산_입찰견적-일산가좌_입찰견적-일산가좌 2" xfId="7397"/>
    <cellStyle name="콤_토목내역서_입찰견적-가락동_입찰견적-마북리_입찰견적-일산가좌" xfId="4694"/>
    <cellStyle name="콤_토목내역서_입찰견적-가락동_입찰견적-마북리_입찰견적-일산가좌 2" xfId="7398"/>
    <cellStyle name="콤_토목내역서_입찰견적-가락동_입찰견적-방배센트레빌" xfId="4695"/>
    <cellStyle name="콤_토목내역서_입찰견적-가락동_입찰견적-방배센트레빌 2" xfId="7399"/>
    <cellStyle name="콤_토목내역서_입찰견적-가락동_입찰견적-일산가좌" xfId="4696"/>
    <cellStyle name="콤_토목내역서_입찰견적-가락동_입찰견적-일산가좌 2" xfId="7400"/>
    <cellStyle name="콤_토목내역서_입찰견적-가락동_태영마복리입찰" xfId="4697"/>
    <cellStyle name="콤_토목내역서_입찰견적-가락동_태영마복리입찰 2" xfId="7401"/>
    <cellStyle name="콤_토목내역서_입찰견적-가락동_태영마복리입찰_견적-일산가좌" xfId="4698"/>
    <cellStyle name="콤_토목내역서_입찰견적-가락동_태영마복리입찰_견적-일산가좌 2" xfId="7402"/>
    <cellStyle name="콤_토목내역서_입찰견적-가락동_태영마복리입찰_계약내역-불교기념관" xfId="4699"/>
    <cellStyle name="콤_토목내역서_입찰견적-가락동_태영마복리입찰_계약내역-불교기념관 2" xfId="7403"/>
    <cellStyle name="콤_토목내역서_입찰견적-가락동_태영마복리입찰_계약내역-불교기념관_Book1" xfId="4700"/>
    <cellStyle name="콤_토목내역서_입찰견적-가락동_태영마복리입찰_계약내역-불교기념관_Book1 2" xfId="7404"/>
    <cellStyle name="콤_토목내역서_입찰견적-가락동_태영마복리입찰_계약내역-불교기념관_견적-불교기념관" xfId="4701"/>
    <cellStyle name="콤_토목내역서_입찰견적-가락동_태영마복리입찰_계약내역-불교기념관_견적-불교기념관 2" xfId="7405"/>
    <cellStyle name="콤_토목내역서_입찰견적-가락동_태영마복리입찰_대우서교동" xfId="4702"/>
    <cellStyle name="콤_토목내역서_입찰견적-가락동_태영마복리입찰_대우서교동 2" xfId="7406"/>
    <cellStyle name="콤_토목내역서_입찰견적-가락동_태영마복리입찰_대우서교동_입찰견적-일산가좌" xfId="4703"/>
    <cellStyle name="콤_토목내역서_입찰견적-가락동_태영마복리입찰_대우서교동_입찰견적-일산가좌 2" xfId="7407"/>
    <cellStyle name="콤_토목내역서_입찰견적-가락동_태영마복리입찰_대우서교동_입찰견적-일산가좌_견적-일산가좌" xfId="4704"/>
    <cellStyle name="콤_토목내역서_입찰견적-가락동_태영마복리입찰_대우서교동_입찰견적-일산가좌_견적-일산가좌 2" xfId="7408"/>
    <cellStyle name="콤_토목내역서_입찰견적-가락동_태영마복리입찰_대우서교동_입찰견적-일산가좌_입찰견적-일산가좌" xfId="4705"/>
    <cellStyle name="콤_토목내역서_입찰견적-가락동_태영마복리입찰_대우서교동_입찰견적-일산가좌_입찰견적-일산가좌 2" xfId="7409"/>
    <cellStyle name="콤_토목내역서_입찰견적-가락동_태영마복리입찰_입찰견적-IBC디오빌" xfId="4706"/>
    <cellStyle name="콤_토목내역서_입찰견적-가락동_태영마복리입찰_입찰견적-IBC디오빌 2" xfId="7410"/>
    <cellStyle name="콤_토목내역서_입찰견적-가락동_태영마복리입찰_입찰견적-IBC디오빌_입찰견적-일산가좌" xfId="4707"/>
    <cellStyle name="콤_토목내역서_입찰견적-가락동_태영마복리입찰_입찰견적-IBC디오빌_입찰견적-일산가좌 2" xfId="7411"/>
    <cellStyle name="콤_토목내역서_입찰견적-가락동_태영마복리입찰_입찰견적-IBC디오빌_입찰견적-일산가좌_견적-일산가좌" xfId="4708"/>
    <cellStyle name="콤_토목내역서_입찰견적-가락동_태영마복리입찰_입찰견적-IBC디오빌_입찰견적-일산가좌_견적-일산가좌 2" xfId="7412"/>
    <cellStyle name="콤_토목내역서_입찰견적-가락동_태영마복리입찰_입찰견적-IBC디오빌_입찰견적-일산가좌_입찰견적-일산가좌" xfId="4709"/>
    <cellStyle name="콤_토목내역서_입찰견적-가락동_태영마복리입찰_입찰견적-IBC디오빌_입찰견적-일산가좌_입찰견적-일산가좌 2" xfId="7413"/>
    <cellStyle name="콤_토목내역서_입찰견적-가락동_태영마복리입찰_입찰견적-대우화성기산" xfId="4710"/>
    <cellStyle name="콤_토목내역서_입찰견적-가락동_태영마복리입찰_입찰견적-대우화성기산 2" xfId="7414"/>
    <cellStyle name="콤_토목내역서_입찰견적-가락동_태영마복리입찰_입찰견적-대우화성기산_입찰견적-일산가좌" xfId="4711"/>
    <cellStyle name="콤_토목내역서_입찰견적-가락동_태영마복리입찰_입찰견적-대우화성기산_입찰견적-일산가좌 2" xfId="7415"/>
    <cellStyle name="콤_토목내역서_입찰견적-가락동_태영마복리입찰_입찰견적-대우화성기산_입찰견적-일산가좌_견적-일산가좌" xfId="4712"/>
    <cellStyle name="콤_토목내역서_입찰견적-가락동_태영마복리입찰_입찰견적-대우화성기산_입찰견적-일산가좌_견적-일산가좌 2" xfId="7416"/>
    <cellStyle name="콤_토목내역서_입찰견적-가락동_태영마복리입찰_입찰견적-대우화성기산_입찰견적-일산가좌_입찰견적-일산가좌" xfId="4713"/>
    <cellStyle name="콤_토목내역서_입찰견적-가락동_태영마복리입찰_입찰견적-대우화성기산_입찰견적-일산가좌_입찰견적-일산가좌 2" xfId="7417"/>
    <cellStyle name="콤_토목내역서_입찰견적-가락동_태영마복리입찰_입찰견적-일산가좌" xfId="4714"/>
    <cellStyle name="콤_토목내역서_입찰견적-가락동_태영마복리입찰_입찰견적-일산가좌 2" xfId="7418"/>
    <cellStyle name="콤_토목내역서_입찰견적-광명경륜돔구장" xfId="4715"/>
    <cellStyle name="콤_토목내역서_입찰견적-광명경륜돔구장 2" xfId="7419"/>
    <cellStyle name="콤_토목내역서_입찰견적-광명경륜돔구장_입찰견적-광명경륜돔구장" xfId="4716"/>
    <cellStyle name="콤_토목내역서_입찰견적-광명경륜돔구장_입찰견적-광명경륜돔구장 2" xfId="7420"/>
    <cellStyle name="콤_토목내역서_입찰견적-광명경륜돔구장_입찰견적-부천중동역(식재)" xfId="4717"/>
    <cellStyle name="콤_토목내역서_입찰견적-광명경륜돔구장_입찰견적-부천중동역(식재) 2" xfId="7421"/>
    <cellStyle name="콤_토목내역서_입찰견적-대우화성기산" xfId="4718"/>
    <cellStyle name="콤_토목내역서_입찰견적-대우화성기산 2" xfId="7422"/>
    <cellStyle name="콤_토목내역서_입찰견적-대우화성기산_입찰견적-일산가좌" xfId="4719"/>
    <cellStyle name="콤_토목내역서_입찰견적-대우화성기산_입찰견적-일산가좌 2" xfId="7423"/>
    <cellStyle name="콤_토목내역서_입찰견적-대우화성기산_입찰견적-일산가좌_견적-일산가좌" xfId="4720"/>
    <cellStyle name="콤_토목내역서_입찰견적-대우화성기산_입찰견적-일산가좌_견적-일산가좌 2" xfId="7424"/>
    <cellStyle name="콤_토목내역서_입찰견적-대우화성기산_입찰견적-일산가좌_입찰견적-일산가좌" xfId="4721"/>
    <cellStyle name="콤_토목내역서_입찰견적-대우화성기산_입찰견적-일산가좌_입찰견적-일산가좌 2" xfId="7425"/>
    <cellStyle name="콤_토목내역서_입찰견적-마북리" xfId="4722"/>
    <cellStyle name="콤_토목내역서_입찰견적-마북리 2" xfId="7426"/>
    <cellStyle name="콤_토목내역서_입찰견적-마북리_견적-일산가좌" xfId="4723"/>
    <cellStyle name="콤_토목내역서_입찰견적-마북리_견적-일산가좌 2" xfId="7427"/>
    <cellStyle name="콤_토목내역서_입찰견적-마북리_계약내역-불교기념관" xfId="4724"/>
    <cellStyle name="콤_토목내역서_입찰견적-마북리_계약내역-불교기념관 2" xfId="7428"/>
    <cellStyle name="콤_토목내역서_입찰견적-마북리_계약내역-불교기념관_Book1" xfId="4725"/>
    <cellStyle name="콤_토목내역서_입찰견적-마북리_계약내역-불교기념관_Book1 2" xfId="7429"/>
    <cellStyle name="콤_토목내역서_입찰견적-마북리_계약내역-불교기념관_견적-불교기념관" xfId="4726"/>
    <cellStyle name="콤_토목내역서_입찰견적-마북리_계약내역-불교기념관_견적-불교기념관 2" xfId="7430"/>
    <cellStyle name="콤_토목내역서_입찰견적-마북리_대우서교동" xfId="4727"/>
    <cellStyle name="콤_토목내역서_입찰견적-마북리_대우서교동 2" xfId="7431"/>
    <cellStyle name="콤_토목내역서_입찰견적-마북리_대우서교동_입찰견적-일산가좌" xfId="4728"/>
    <cellStyle name="콤_토목내역서_입찰견적-마북리_대우서교동_입찰견적-일산가좌 2" xfId="7432"/>
    <cellStyle name="콤_토목내역서_입찰견적-마북리_대우서교동_입찰견적-일산가좌_견적-일산가좌" xfId="4729"/>
    <cellStyle name="콤_토목내역서_입찰견적-마북리_대우서교동_입찰견적-일산가좌_견적-일산가좌 2" xfId="7433"/>
    <cellStyle name="콤_토목내역서_입찰견적-마북리_대우서교동_입찰견적-일산가좌_입찰견적-일산가좌" xfId="4730"/>
    <cellStyle name="콤_토목내역서_입찰견적-마북리_대우서교동_입찰견적-일산가좌_입찰견적-일산가좌 2" xfId="7434"/>
    <cellStyle name="콤_토목내역서_입찰견적-마북리_입찰견적-IBC디오빌" xfId="4731"/>
    <cellStyle name="콤_토목내역서_입찰견적-마북리_입찰견적-IBC디오빌 2" xfId="7435"/>
    <cellStyle name="콤_토목내역서_입찰견적-마북리_입찰견적-IBC디오빌_입찰견적-일산가좌" xfId="4732"/>
    <cellStyle name="콤_토목내역서_입찰견적-마북리_입찰견적-IBC디오빌_입찰견적-일산가좌 2" xfId="7436"/>
    <cellStyle name="콤_토목내역서_입찰견적-마북리_입찰견적-IBC디오빌_입찰견적-일산가좌_견적-일산가좌" xfId="4733"/>
    <cellStyle name="콤_토목내역서_입찰견적-마북리_입찰견적-IBC디오빌_입찰견적-일산가좌_견적-일산가좌 2" xfId="7437"/>
    <cellStyle name="콤_토목내역서_입찰견적-마북리_입찰견적-IBC디오빌_입찰견적-일산가좌_입찰견적-일산가좌" xfId="4734"/>
    <cellStyle name="콤_토목내역서_입찰견적-마북리_입찰견적-IBC디오빌_입찰견적-일산가좌_입찰견적-일산가좌 2" xfId="7438"/>
    <cellStyle name="콤_토목내역서_입찰견적-마북리_입찰견적-대우화성기산" xfId="4735"/>
    <cellStyle name="콤_토목내역서_입찰견적-마북리_입찰견적-대우화성기산 2" xfId="7439"/>
    <cellStyle name="콤_토목내역서_입찰견적-마북리_입찰견적-대우화성기산_입찰견적-일산가좌" xfId="4736"/>
    <cellStyle name="콤_토목내역서_입찰견적-마북리_입찰견적-대우화성기산_입찰견적-일산가좌 2" xfId="7440"/>
    <cellStyle name="콤_토목내역서_입찰견적-마북리_입찰견적-대우화성기산_입찰견적-일산가좌_견적-일산가좌" xfId="4737"/>
    <cellStyle name="콤_토목내역서_입찰견적-마북리_입찰견적-대우화성기산_입찰견적-일산가좌_견적-일산가좌 2" xfId="7441"/>
    <cellStyle name="콤_토목내역서_입찰견적-마북리_입찰견적-대우화성기산_입찰견적-일산가좌_입찰견적-일산가좌" xfId="4738"/>
    <cellStyle name="콤_토목내역서_입찰견적-마북리_입찰견적-대우화성기산_입찰견적-일산가좌_입찰견적-일산가좌 2" xfId="7442"/>
    <cellStyle name="콤_토목내역서_입찰견적-마북리_입찰견적-일산가좌" xfId="4739"/>
    <cellStyle name="콤_토목내역서_입찰견적-마북리_입찰견적-일산가좌 2" xfId="7443"/>
    <cellStyle name="콤_토목내역서_입찰견적-방배센트레빌" xfId="4740"/>
    <cellStyle name="콤_토목내역서_입찰견적-방배센트레빌 2" xfId="7444"/>
    <cellStyle name="콤_토목내역서_입찰견적-일산가좌" xfId="4741"/>
    <cellStyle name="콤_토목내역서_입찰견적-일산가좌 2" xfId="7445"/>
    <cellStyle name="콤_토목내역서_태영마복리입찰" xfId="4742"/>
    <cellStyle name="콤_토목내역서_태영마복리입찰 2" xfId="7446"/>
    <cellStyle name="콤_토목내역서_태영마복리입찰_견적-일산가좌" xfId="4743"/>
    <cellStyle name="콤_토목내역서_태영마복리입찰_견적-일산가좌 2" xfId="7447"/>
    <cellStyle name="콤_토목내역서_태영마복리입찰_계약내역-불교기념관" xfId="4744"/>
    <cellStyle name="콤_토목내역서_태영마복리입찰_계약내역-불교기념관 2" xfId="7448"/>
    <cellStyle name="콤_토목내역서_태영마복리입찰_계약내역-불교기념관_Book1" xfId="4745"/>
    <cellStyle name="콤_토목내역서_태영마복리입찰_계약내역-불교기념관_Book1 2" xfId="7449"/>
    <cellStyle name="콤_토목내역서_태영마복리입찰_계약내역-불교기념관_견적-불교기념관" xfId="4746"/>
    <cellStyle name="콤_토목내역서_태영마복리입찰_계약내역-불교기념관_견적-불교기념관 2" xfId="7450"/>
    <cellStyle name="콤_토목내역서_태영마복리입찰_대우서교동" xfId="4747"/>
    <cellStyle name="콤_토목내역서_태영마복리입찰_대우서교동 2" xfId="7451"/>
    <cellStyle name="콤_토목내역서_태영마복리입찰_대우서교동_입찰견적-일산가좌" xfId="4748"/>
    <cellStyle name="콤_토목내역서_태영마복리입찰_대우서교동_입찰견적-일산가좌 2" xfId="7452"/>
    <cellStyle name="콤_토목내역서_태영마복리입찰_대우서교동_입찰견적-일산가좌_견적-일산가좌" xfId="4749"/>
    <cellStyle name="콤_토목내역서_태영마복리입찰_대우서교동_입찰견적-일산가좌_견적-일산가좌 2" xfId="7453"/>
    <cellStyle name="콤_토목내역서_태영마복리입찰_대우서교동_입찰견적-일산가좌_입찰견적-일산가좌" xfId="4750"/>
    <cellStyle name="콤_토목내역서_태영마복리입찰_대우서교동_입찰견적-일산가좌_입찰견적-일산가좌 2" xfId="7454"/>
    <cellStyle name="콤_토목내역서_태영마복리입찰_입찰견적-IBC디오빌" xfId="4751"/>
    <cellStyle name="콤_토목내역서_태영마복리입찰_입찰견적-IBC디오빌 2" xfId="7455"/>
    <cellStyle name="콤_토목내역서_태영마복리입찰_입찰견적-IBC디오빌_입찰견적-일산가좌" xfId="4752"/>
    <cellStyle name="콤_토목내역서_태영마복리입찰_입찰견적-IBC디오빌_입찰견적-일산가좌 2" xfId="7456"/>
    <cellStyle name="콤_토목내역서_태영마복리입찰_입찰견적-IBC디오빌_입찰견적-일산가좌_견적-일산가좌" xfId="4753"/>
    <cellStyle name="콤_토목내역서_태영마복리입찰_입찰견적-IBC디오빌_입찰견적-일산가좌_견적-일산가좌 2" xfId="7457"/>
    <cellStyle name="콤_토목내역서_태영마복리입찰_입찰견적-IBC디오빌_입찰견적-일산가좌_입찰견적-일산가좌" xfId="4754"/>
    <cellStyle name="콤_토목내역서_태영마복리입찰_입찰견적-IBC디오빌_입찰견적-일산가좌_입찰견적-일산가좌 2" xfId="7458"/>
    <cellStyle name="콤_토목내역서_태영마복리입찰_입찰견적-대우화성기산" xfId="4755"/>
    <cellStyle name="콤_토목내역서_태영마복리입찰_입찰견적-대우화성기산 2" xfId="7459"/>
    <cellStyle name="콤_토목내역서_태영마복리입찰_입찰견적-대우화성기산_입찰견적-일산가좌" xfId="4756"/>
    <cellStyle name="콤_토목내역서_태영마복리입찰_입찰견적-대우화성기산_입찰견적-일산가좌 2" xfId="7460"/>
    <cellStyle name="콤_토목내역서_태영마복리입찰_입찰견적-대우화성기산_입찰견적-일산가좌_견적-일산가좌" xfId="4757"/>
    <cellStyle name="콤_토목내역서_태영마복리입찰_입찰견적-대우화성기산_입찰견적-일산가좌_견적-일산가좌 2" xfId="7461"/>
    <cellStyle name="콤_토목내역서_태영마복리입찰_입찰견적-대우화성기산_입찰견적-일산가좌_입찰견적-일산가좌" xfId="4758"/>
    <cellStyle name="콤_토목내역서_태영마복리입찰_입찰견적-대우화성기산_입찰견적-일산가좌_입찰견적-일산가좌 2" xfId="7462"/>
    <cellStyle name="콤_토목내역서_태영마복리입찰_입찰견적-일산가좌" xfId="4759"/>
    <cellStyle name="콤_토목내역서_태영마복리입찰_입찰견적-일산가좌 2" xfId="7463"/>
    <cellStyle name="콤마 [" xfId="4760"/>
    <cellStyle name="콤마 [ 2" xfId="7464"/>
    <cellStyle name="콤마 [ 3" xfId="10042"/>
    <cellStyle name="콤마 [#]" xfId="4761"/>
    <cellStyle name="콤마 [#] 2" xfId="7465"/>
    <cellStyle name="콤마 [#] 3" xfId="10043"/>
    <cellStyle name="콤마 []" xfId="4762"/>
    <cellStyle name="콤마 [] 2" xfId="7466"/>
    <cellStyle name="콤마 [0]" xfId="1090"/>
    <cellStyle name="콤마 [0] 2" xfId="7467"/>
    <cellStyle name="콤마 [0]_  종  합  " xfId="10044"/>
    <cellStyle name="콤마 [0]_tlfgod (3) 3" xfId="5518"/>
    <cellStyle name="콤마 [0]기기자재비" xfId="1091"/>
    <cellStyle name="콤마 [0]기기자재비 2" xfId="7468"/>
    <cellStyle name="콤마 [2]" xfId="1092"/>
    <cellStyle name="콤마 [2] 2" xfId="7469"/>
    <cellStyle name="콤마 [3]" xfId="10045"/>
    <cellStyle name="콤마 [금액]" xfId="4763"/>
    <cellStyle name="콤마 [금액] 2" xfId="7470"/>
    <cellStyle name="콤마 [소수]" xfId="4764"/>
    <cellStyle name="콤마 [소수] 2" xfId="4765"/>
    <cellStyle name="콤마 [소수] 2 2" xfId="7472"/>
    <cellStyle name="콤마 [소수] 3" xfId="7471"/>
    <cellStyle name="콤마 [수량]" xfId="4766"/>
    <cellStyle name="콤마 [수량] 2" xfId="4767"/>
    <cellStyle name="콤마 [수량] 2 2" xfId="7474"/>
    <cellStyle name="콤마 [수량] 3" xfId="7473"/>
    <cellStyle name="콤마 1" xfId="10046"/>
    <cellStyle name="콤마(1)" xfId="1093"/>
    <cellStyle name="콤마(1) 2" xfId="7475"/>
    <cellStyle name="콤마[ ]" xfId="1094"/>
    <cellStyle name="콤마[ ] 2" xfId="7476"/>
    <cellStyle name="콤마[*]" xfId="1095"/>
    <cellStyle name="콤마[*] 2" xfId="7477"/>
    <cellStyle name="콤마[,]" xfId="10047"/>
    <cellStyle name="콤마[.]" xfId="1096"/>
    <cellStyle name="콤마[.] 2" xfId="7478"/>
    <cellStyle name="콤마[0]" xfId="1097"/>
    <cellStyle name="콤마[0] 2" xfId="7480"/>
    <cellStyle name="콤마[0] 3" xfId="7479"/>
    <cellStyle name="콤마_  종  합  " xfId="1098"/>
    <cellStyle name="콤마ꆸ[0]_2월 3주차" xfId="4768"/>
    <cellStyle name="콤마숫자" xfId="1099"/>
    <cellStyle name="콤마숫자 2" xfId="7481"/>
    <cellStyle name="타이틀" xfId="10048"/>
    <cellStyle name="토공" xfId="10049"/>
    <cellStyle name="통" xfId="4769"/>
    <cellStyle name="통 2" xfId="7482"/>
    <cellStyle name="통 3" xfId="10050"/>
    <cellStyle name="통_견적-일산가좌" xfId="4770"/>
    <cellStyle name="통_견적-일산가좌 2" xfId="7483"/>
    <cellStyle name="통_계약내역-가락동" xfId="4771"/>
    <cellStyle name="통_계약내역-가락동 2" xfId="7484"/>
    <cellStyle name="통_계약내역-가락동_Book1" xfId="4772"/>
    <cellStyle name="통_계약내역-가락동_Book1 2" xfId="7485"/>
    <cellStyle name="통_계약내역-가락동_견적-불교기념관" xfId="4773"/>
    <cellStyle name="통_계약내역-가락동_견적-불교기념관 2" xfId="7486"/>
    <cellStyle name="통_계약내역-불교기념관" xfId="4774"/>
    <cellStyle name="통_계약내역-불교기념관 2" xfId="7487"/>
    <cellStyle name="통_계약내역-불교기념관_Book1" xfId="4775"/>
    <cellStyle name="통_계약내역-불교기념관_Book1 2" xfId="7488"/>
    <cellStyle name="통_계약내역-불교기념관_견적-불교기념관" xfId="4776"/>
    <cellStyle name="통_계약내역-불교기념관_견적-불교기념관 2" xfId="7489"/>
    <cellStyle name="통_당산동동부아파트" xfId="4777"/>
    <cellStyle name="통_당산동동부아파트 2" xfId="7490"/>
    <cellStyle name="통_당산동동부아파트_계약내역-불교기념관" xfId="4778"/>
    <cellStyle name="통_당산동동부아파트_계약내역-불교기념관 2" xfId="7491"/>
    <cellStyle name="통_당산동동부아파트_계약내역-불교기념관_Book1" xfId="4779"/>
    <cellStyle name="통_당산동동부아파트_계약내역-불교기념관_Book1 2" xfId="7492"/>
    <cellStyle name="통_당산동동부아파트_계약내역-불교기념관_견적-불교기념관" xfId="4780"/>
    <cellStyle name="통_당산동동부아파트_계약내역-불교기념관_견적-불교기념관 2" xfId="7493"/>
    <cellStyle name="통_당산동동부아파트_입찰견적-방배센트레빌" xfId="4781"/>
    <cellStyle name="통_당산동동부아파트_입찰견적-방배센트레빌 2" xfId="7494"/>
    <cellStyle name="통_대우서교동" xfId="4782"/>
    <cellStyle name="통_대우서교동 2" xfId="7495"/>
    <cellStyle name="통_대우서교동_입찰견적-일산가좌" xfId="4783"/>
    <cellStyle name="통_대우서교동_입찰견적-일산가좌 2" xfId="7496"/>
    <cellStyle name="통_대우서교동_입찰견적-일산가좌_견적-일산가좌" xfId="4784"/>
    <cellStyle name="통_대우서교동_입찰견적-일산가좌_견적-일산가좌 2" xfId="7497"/>
    <cellStyle name="통_대우서교동_입찰견적-일산가좌_입찰견적-일산가좌" xfId="4785"/>
    <cellStyle name="통_대우서교동_입찰견적-일산가좌_입찰견적-일산가좌 2" xfId="7498"/>
    <cellStyle name="통_입찰견적(놀이시설)-상봉동" xfId="4786"/>
    <cellStyle name="통_입찰견적(놀이시설)-상봉동 2" xfId="7499"/>
    <cellStyle name="통_입찰견적(놀이시설)-상봉동_견적-일산가좌" xfId="4787"/>
    <cellStyle name="통_입찰견적(놀이시설)-상봉동_견적-일산가좌 2" xfId="7500"/>
    <cellStyle name="통_입찰견적(놀이시설)-상봉동_계약내역-불교기념관" xfId="4788"/>
    <cellStyle name="통_입찰견적(놀이시설)-상봉동_계약내역-불교기념관 2" xfId="7501"/>
    <cellStyle name="통_입찰견적(놀이시설)-상봉동_계약내역-불교기념관_Book1" xfId="4789"/>
    <cellStyle name="통_입찰견적(놀이시설)-상봉동_계약내역-불교기념관_Book1 2" xfId="7502"/>
    <cellStyle name="통_입찰견적(놀이시설)-상봉동_계약내역-불교기념관_견적-불교기념관" xfId="4790"/>
    <cellStyle name="통_입찰견적(놀이시설)-상봉동_계약내역-불교기념관_견적-불교기념관 2" xfId="7503"/>
    <cellStyle name="통_입찰견적(놀이시설)-상봉동_대우서교동" xfId="4791"/>
    <cellStyle name="통_입찰견적(놀이시설)-상봉동_대우서교동 2" xfId="7504"/>
    <cellStyle name="통_입찰견적(놀이시설)-상봉동_대우서교동_입찰견적-일산가좌" xfId="4792"/>
    <cellStyle name="통_입찰견적(놀이시설)-상봉동_대우서교동_입찰견적-일산가좌 2" xfId="7505"/>
    <cellStyle name="통_입찰견적(놀이시설)-상봉동_대우서교동_입찰견적-일산가좌_견적-일산가좌" xfId="4793"/>
    <cellStyle name="통_입찰견적(놀이시설)-상봉동_대우서교동_입찰견적-일산가좌_견적-일산가좌 2" xfId="7506"/>
    <cellStyle name="통_입찰견적(놀이시설)-상봉동_대우서교동_입찰견적-일산가좌_입찰견적-일산가좌" xfId="4794"/>
    <cellStyle name="통_입찰견적(놀이시설)-상봉동_대우서교동_입찰견적-일산가좌_입찰견적-일산가좌 2" xfId="7507"/>
    <cellStyle name="통_입찰견적(놀이시설)-상봉동_입찰견적_대치대우아이빌3차" xfId="4795"/>
    <cellStyle name="통_입찰견적(놀이시설)-상봉동_입찰견적_대치대우아이빌3차 2" xfId="7508"/>
    <cellStyle name="통_입찰견적(놀이시설)-상봉동_입찰견적_대치대우아이빌3차_입찰견적-일산가좌" xfId="4796"/>
    <cellStyle name="통_입찰견적(놀이시설)-상봉동_입찰견적_대치대우아이빌3차_입찰견적-일산가좌 2" xfId="7509"/>
    <cellStyle name="통_입찰견적(놀이시설)-상봉동_입찰견적_대치대우아이빌3차_입찰견적-일산가좌_견적-일산가좌" xfId="4797"/>
    <cellStyle name="통_입찰견적(놀이시설)-상봉동_입찰견적_대치대우아이빌3차_입찰견적-일산가좌_견적-일산가좌 2" xfId="7510"/>
    <cellStyle name="통_입찰견적(놀이시설)-상봉동_입찰견적_대치대우아이빌3차_입찰견적-일산가좌_입찰견적-일산가좌" xfId="4798"/>
    <cellStyle name="통_입찰견적(놀이시설)-상봉동_입찰견적_대치대우아이빌3차_입찰견적-일산가좌_입찰견적-일산가좌 2" xfId="7511"/>
    <cellStyle name="통_입찰견적(놀이시설)-상봉동_입찰견적-IBC디오빌" xfId="4799"/>
    <cellStyle name="통_입찰견적(놀이시설)-상봉동_입찰견적-IBC디오빌 2" xfId="7512"/>
    <cellStyle name="통_입찰견적(놀이시설)-상봉동_입찰견적-IBC디오빌_입찰견적-일산가좌" xfId="4800"/>
    <cellStyle name="통_입찰견적(놀이시설)-상봉동_입찰견적-IBC디오빌_입찰견적-일산가좌 2" xfId="7513"/>
    <cellStyle name="통_입찰견적(놀이시설)-상봉동_입찰견적-IBC디오빌_입찰견적-일산가좌_견적-일산가좌" xfId="4801"/>
    <cellStyle name="통_입찰견적(놀이시설)-상봉동_입찰견적-IBC디오빌_입찰견적-일산가좌_견적-일산가좌 2" xfId="7514"/>
    <cellStyle name="통_입찰견적(놀이시설)-상봉동_입찰견적-IBC디오빌_입찰견적-일산가좌_입찰견적-일산가좌" xfId="4802"/>
    <cellStyle name="통_입찰견적(놀이시설)-상봉동_입찰견적-IBC디오빌_입찰견적-일산가좌_입찰견적-일산가좌 2" xfId="7515"/>
    <cellStyle name="통_입찰견적(놀이시설)-상봉동_입찰견적-광명경륜돔구장" xfId="4803"/>
    <cellStyle name="통_입찰견적(놀이시설)-상봉동_입찰견적-광명경륜돔구장 2" xfId="7516"/>
    <cellStyle name="통_입찰견적(놀이시설)-상봉동_입찰견적-광명경륜돔구장_입찰견적-광명경륜돔구장" xfId="4804"/>
    <cellStyle name="통_입찰견적(놀이시설)-상봉동_입찰견적-광명경륜돔구장_입찰견적-광명경륜돔구장 2" xfId="7517"/>
    <cellStyle name="통_입찰견적(놀이시설)-상봉동_입찰견적-광명경륜돔구장_입찰견적-부천중동역(식재)" xfId="4805"/>
    <cellStyle name="통_입찰견적(놀이시설)-상봉동_입찰견적-광명경륜돔구장_입찰견적-부천중동역(식재) 2" xfId="7518"/>
    <cellStyle name="통_입찰견적(놀이시설)-상봉동_입찰견적-대우화성기산" xfId="4806"/>
    <cellStyle name="통_입찰견적(놀이시설)-상봉동_입찰견적-대우화성기산 2" xfId="7519"/>
    <cellStyle name="통_입찰견적(놀이시설)-상봉동_입찰견적-대우화성기산_입찰견적-일산가좌" xfId="4807"/>
    <cellStyle name="통_입찰견적(놀이시설)-상봉동_입찰견적-대우화성기산_입찰견적-일산가좌 2" xfId="7520"/>
    <cellStyle name="통_입찰견적(놀이시설)-상봉동_입찰견적-대우화성기산_입찰견적-일산가좌_견적-일산가좌" xfId="4808"/>
    <cellStyle name="통_입찰견적(놀이시설)-상봉동_입찰견적-대우화성기산_입찰견적-일산가좌_견적-일산가좌 2" xfId="7521"/>
    <cellStyle name="통_입찰견적(놀이시설)-상봉동_입찰견적-대우화성기산_입찰견적-일산가좌_입찰견적-일산가좌" xfId="4809"/>
    <cellStyle name="통_입찰견적(놀이시설)-상봉동_입찰견적-대우화성기산_입찰견적-일산가좌_입찰견적-일산가좌 2" xfId="7522"/>
    <cellStyle name="통_입찰견적(놀이시설)-상봉동_입찰견적-방배센트레빌" xfId="4810"/>
    <cellStyle name="통_입찰견적(놀이시설)-상봉동_입찰견적-방배센트레빌 2" xfId="7523"/>
    <cellStyle name="통_입찰견적(놀이시설)-상봉동_입찰견적-일산가좌" xfId="4811"/>
    <cellStyle name="통_입찰견적(놀이시설)-상봉동_입찰견적-일산가좌 2" xfId="7524"/>
    <cellStyle name="통_입찰견적(조경)-당산동(동부)" xfId="4812"/>
    <cellStyle name="통_입찰견적(조경)-당산동(동부) 2" xfId="7525"/>
    <cellStyle name="통_입찰견적(조경)-당산동(동부)_견적-일산가좌" xfId="4813"/>
    <cellStyle name="통_입찰견적(조경)-당산동(동부)_견적-일산가좌 2" xfId="7526"/>
    <cellStyle name="통_입찰견적(조경)-당산동(동부)_계약내역-불교기념관" xfId="4814"/>
    <cellStyle name="통_입찰견적(조경)-당산동(동부)_계약내역-불교기념관 2" xfId="7527"/>
    <cellStyle name="통_입찰견적(조경)-당산동(동부)_계약내역-불교기념관_Book1" xfId="4815"/>
    <cellStyle name="통_입찰견적(조경)-당산동(동부)_계약내역-불교기념관_Book1 2" xfId="7528"/>
    <cellStyle name="통_입찰견적(조경)-당산동(동부)_계약내역-불교기념관_견적-불교기념관" xfId="4816"/>
    <cellStyle name="통_입찰견적(조경)-당산동(동부)_계약내역-불교기념관_견적-불교기념관 2" xfId="7529"/>
    <cellStyle name="통_입찰견적(조경)-당산동(동부)_대우서교동" xfId="4817"/>
    <cellStyle name="통_입찰견적(조경)-당산동(동부)_대우서교동 2" xfId="7530"/>
    <cellStyle name="통_입찰견적(조경)-당산동(동부)_대우서교동_입찰견적-일산가좌" xfId="4818"/>
    <cellStyle name="통_입찰견적(조경)-당산동(동부)_대우서교동_입찰견적-일산가좌 2" xfId="7531"/>
    <cellStyle name="통_입찰견적(조경)-당산동(동부)_대우서교동_입찰견적-일산가좌_견적-일산가좌" xfId="4819"/>
    <cellStyle name="통_입찰견적(조경)-당산동(동부)_대우서교동_입찰견적-일산가좌_견적-일산가좌 2" xfId="7532"/>
    <cellStyle name="통_입찰견적(조경)-당산동(동부)_대우서교동_입찰견적-일산가좌_입찰견적-일산가좌" xfId="4820"/>
    <cellStyle name="통_입찰견적(조경)-당산동(동부)_대우서교동_입찰견적-일산가좌_입찰견적-일산가좌 2" xfId="7533"/>
    <cellStyle name="통_입찰견적(조경)-당산동(동부)_입찰견적_대치대우아이빌3차" xfId="4821"/>
    <cellStyle name="통_입찰견적(조경)-당산동(동부)_입찰견적_대치대우아이빌3차 2" xfId="7534"/>
    <cellStyle name="통_입찰견적(조경)-당산동(동부)_입찰견적_대치대우아이빌3차_입찰견적-일산가좌" xfId="4822"/>
    <cellStyle name="통_입찰견적(조경)-당산동(동부)_입찰견적_대치대우아이빌3차_입찰견적-일산가좌 2" xfId="7535"/>
    <cellStyle name="통_입찰견적(조경)-당산동(동부)_입찰견적_대치대우아이빌3차_입찰견적-일산가좌_견적-일산가좌" xfId="4823"/>
    <cellStyle name="통_입찰견적(조경)-당산동(동부)_입찰견적_대치대우아이빌3차_입찰견적-일산가좌_견적-일산가좌 2" xfId="7536"/>
    <cellStyle name="통_입찰견적(조경)-당산동(동부)_입찰견적_대치대우아이빌3차_입찰견적-일산가좌_입찰견적-일산가좌" xfId="4824"/>
    <cellStyle name="통_입찰견적(조경)-당산동(동부)_입찰견적_대치대우아이빌3차_입찰견적-일산가좌_입찰견적-일산가좌 2" xfId="7537"/>
    <cellStyle name="통_입찰견적(조경)-당산동(동부)_입찰견적-IBC디오빌" xfId="4825"/>
    <cellStyle name="통_입찰견적(조경)-당산동(동부)_입찰견적-IBC디오빌 2" xfId="7538"/>
    <cellStyle name="통_입찰견적(조경)-당산동(동부)_입찰견적-IBC디오빌_입찰견적-일산가좌" xfId="4826"/>
    <cellStyle name="통_입찰견적(조경)-당산동(동부)_입찰견적-IBC디오빌_입찰견적-일산가좌 2" xfId="7539"/>
    <cellStyle name="통_입찰견적(조경)-당산동(동부)_입찰견적-IBC디오빌_입찰견적-일산가좌_견적-일산가좌" xfId="4827"/>
    <cellStyle name="통_입찰견적(조경)-당산동(동부)_입찰견적-IBC디오빌_입찰견적-일산가좌_견적-일산가좌 2" xfId="7540"/>
    <cellStyle name="통_입찰견적(조경)-당산동(동부)_입찰견적-IBC디오빌_입찰견적-일산가좌_입찰견적-일산가좌" xfId="4828"/>
    <cellStyle name="통_입찰견적(조경)-당산동(동부)_입찰견적-IBC디오빌_입찰견적-일산가좌_입찰견적-일산가좌 2" xfId="7541"/>
    <cellStyle name="통_입찰견적(조경)-당산동(동부)_입찰견적-광명경륜돔구장" xfId="4829"/>
    <cellStyle name="통_입찰견적(조경)-당산동(동부)_입찰견적-광명경륜돔구장 2" xfId="7542"/>
    <cellStyle name="통_입찰견적(조경)-당산동(동부)_입찰견적-광명경륜돔구장_입찰견적-광명경륜돔구장" xfId="4830"/>
    <cellStyle name="통_입찰견적(조경)-당산동(동부)_입찰견적-광명경륜돔구장_입찰견적-광명경륜돔구장 2" xfId="7543"/>
    <cellStyle name="통_입찰견적(조경)-당산동(동부)_입찰견적-광명경륜돔구장_입찰견적-부천중동역(식재)" xfId="4831"/>
    <cellStyle name="통_입찰견적(조경)-당산동(동부)_입찰견적-광명경륜돔구장_입찰견적-부천중동역(식재) 2" xfId="7544"/>
    <cellStyle name="통_입찰견적(조경)-당산동(동부)_입찰견적-대우화성기산" xfId="4832"/>
    <cellStyle name="통_입찰견적(조경)-당산동(동부)_입찰견적-대우화성기산 2" xfId="7545"/>
    <cellStyle name="통_입찰견적(조경)-당산동(동부)_입찰견적-대우화성기산_입찰견적-일산가좌" xfId="4833"/>
    <cellStyle name="통_입찰견적(조경)-당산동(동부)_입찰견적-대우화성기산_입찰견적-일산가좌 2" xfId="7546"/>
    <cellStyle name="통_입찰견적(조경)-당산동(동부)_입찰견적-대우화성기산_입찰견적-일산가좌_견적-일산가좌" xfId="4834"/>
    <cellStyle name="통_입찰견적(조경)-당산동(동부)_입찰견적-대우화성기산_입찰견적-일산가좌_견적-일산가좌 2" xfId="7547"/>
    <cellStyle name="통_입찰견적(조경)-당산동(동부)_입찰견적-대우화성기산_입찰견적-일산가좌_입찰견적-일산가좌" xfId="4835"/>
    <cellStyle name="통_입찰견적(조경)-당산동(동부)_입찰견적-대우화성기산_입찰견적-일산가좌_입찰견적-일산가좌 2" xfId="7548"/>
    <cellStyle name="통_입찰견적(조경)-당산동(동부)_입찰견적-방배센트레빌" xfId="4836"/>
    <cellStyle name="통_입찰견적(조경)-당산동(동부)_입찰견적-방배센트레빌 2" xfId="7549"/>
    <cellStyle name="통_입찰견적(조경)-당산동(동부)_입찰견적-일산가좌" xfId="4837"/>
    <cellStyle name="통_입찰견적(조경)-당산동(동부)_입찰견적-일산가좌 2" xfId="7550"/>
    <cellStyle name="통_입찰견적_대치대우아이빌3차" xfId="4838"/>
    <cellStyle name="통_입찰견적_대치대우아이빌3차 2" xfId="7551"/>
    <cellStyle name="통_입찰견적_대치대우아이빌3차_입찰견적-일산가좌" xfId="4839"/>
    <cellStyle name="통_입찰견적_대치대우아이빌3차_입찰견적-일산가좌 2" xfId="7552"/>
    <cellStyle name="통_입찰견적_대치대우아이빌3차_입찰견적-일산가좌_견적-일산가좌" xfId="4840"/>
    <cellStyle name="통_입찰견적_대치대우아이빌3차_입찰견적-일산가좌_견적-일산가좌 2" xfId="7553"/>
    <cellStyle name="통_입찰견적_대치대우아이빌3차_입찰견적-일산가좌_입찰견적-일산가좌" xfId="4841"/>
    <cellStyle name="통_입찰견적_대치대우아이빌3차_입찰견적-일산가좌_입찰견적-일산가좌 2" xfId="7554"/>
    <cellStyle name="통_입찰견적-IBC디오빌" xfId="4842"/>
    <cellStyle name="통_입찰견적-IBC디오빌 2" xfId="7555"/>
    <cellStyle name="통_입찰견적-IBC디오빌_입찰견적-일산가좌" xfId="4843"/>
    <cellStyle name="통_입찰견적-IBC디오빌_입찰견적-일산가좌 2" xfId="7556"/>
    <cellStyle name="통_입찰견적-IBC디오빌_입찰견적-일산가좌_견적-일산가좌" xfId="4844"/>
    <cellStyle name="통_입찰견적-IBC디오빌_입찰견적-일산가좌_견적-일산가좌 2" xfId="7557"/>
    <cellStyle name="통_입찰견적-IBC디오빌_입찰견적-일산가좌_입찰견적-일산가좌" xfId="4845"/>
    <cellStyle name="통_입찰견적-IBC디오빌_입찰견적-일산가좌_입찰견적-일산가좌 2" xfId="7558"/>
    <cellStyle name="통_입찰견적-가락동" xfId="4846"/>
    <cellStyle name="통_입찰견적-가락동 2" xfId="7559"/>
    <cellStyle name="통_입찰견적-가락동_견적-일산가좌" xfId="4847"/>
    <cellStyle name="통_입찰견적-가락동_견적-일산가좌 2" xfId="7560"/>
    <cellStyle name="통_입찰견적-가락동_계약내역-불교기념관" xfId="4848"/>
    <cellStyle name="통_입찰견적-가락동_계약내역-불교기념관 2" xfId="7561"/>
    <cellStyle name="통_입찰견적-가락동_계약내역-불교기념관_Book1" xfId="4849"/>
    <cellStyle name="통_입찰견적-가락동_계약내역-불교기념관_Book1 2" xfId="7562"/>
    <cellStyle name="통_입찰견적-가락동_계약내역-불교기념관_견적-불교기념관" xfId="4850"/>
    <cellStyle name="통_입찰견적-가락동_계약내역-불교기념관_견적-불교기념관 2" xfId="7563"/>
    <cellStyle name="통_입찰견적-가락동_대우서교동" xfId="4851"/>
    <cellStyle name="통_입찰견적-가락동_대우서교동 2" xfId="7564"/>
    <cellStyle name="통_입찰견적-가락동_대우서교동_입찰견적-일산가좌" xfId="4852"/>
    <cellStyle name="통_입찰견적-가락동_대우서교동_입찰견적-일산가좌 2" xfId="7565"/>
    <cellStyle name="통_입찰견적-가락동_대우서교동_입찰견적-일산가좌_견적-일산가좌" xfId="4853"/>
    <cellStyle name="통_입찰견적-가락동_대우서교동_입찰견적-일산가좌_견적-일산가좌 2" xfId="7566"/>
    <cellStyle name="통_입찰견적-가락동_대우서교동_입찰견적-일산가좌_입찰견적-일산가좌" xfId="4854"/>
    <cellStyle name="통_입찰견적-가락동_대우서교동_입찰견적-일산가좌_입찰견적-일산가좌 2" xfId="7567"/>
    <cellStyle name="통_입찰견적-가락동_입찰견적_대치대우아이빌3차" xfId="4855"/>
    <cellStyle name="통_입찰견적-가락동_입찰견적_대치대우아이빌3차 2" xfId="7568"/>
    <cellStyle name="통_입찰견적-가락동_입찰견적_대치대우아이빌3차_입찰견적-일산가좌" xfId="4856"/>
    <cellStyle name="통_입찰견적-가락동_입찰견적_대치대우아이빌3차_입찰견적-일산가좌 2" xfId="7569"/>
    <cellStyle name="통_입찰견적-가락동_입찰견적_대치대우아이빌3차_입찰견적-일산가좌_견적-일산가좌" xfId="4857"/>
    <cellStyle name="통_입찰견적-가락동_입찰견적_대치대우아이빌3차_입찰견적-일산가좌_견적-일산가좌 2" xfId="7570"/>
    <cellStyle name="통_입찰견적-가락동_입찰견적_대치대우아이빌3차_입찰견적-일산가좌_입찰견적-일산가좌" xfId="4858"/>
    <cellStyle name="통_입찰견적-가락동_입찰견적_대치대우아이빌3차_입찰견적-일산가좌_입찰견적-일산가좌 2" xfId="7571"/>
    <cellStyle name="통_입찰견적-가락동_입찰견적-IBC디오빌" xfId="4859"/>
    <cellStyle name="통_입찰견적-가락동_입찰견적-IBC디오빌 2" xfId="7572"/>
    <cellStyle name="통_입찰견적-가락동_입찰견적-IBC디오빌_입찰견적-일산가좌" xfId="4860"/>
    <cellStyle name="통_입찰견적-가락동_입찰견적-IBC디오빌_입찰견적-일산가좌 2" xfId="7573"/>
    <cellStyle name="통_입찰견적-가락동_입찰견적-IBC디오빌_입찰견적-일산가좌_견적-일산가좌" xfId="4861"/>
    <cellStyle name="통_입찰견적-가락동_입찰견적-IBC디오빌_입찰견적-일산가좌_견적-일산가좌 2" xfId="7574"/>
    <cellStyle name="통_입찰견적-가락동_입찰견적-IBC디오빌_입찰견적-일산가좌_입찰견적-일산가좌" xfId="4862"/>
    <cellStyle name="통_입찰견적-가락동_입찰견적-IBC디오빌_입찰견적-일산가좌_입찰견적-일산가좌 2" xfId="7575"/>
    <cellStyle name="통_입찰견적-가락동_입찰견적-광명경륜돔구장" xfId="4863"/>
    <cellStyle name="통_입찰견적-가락동_입찰견적-광명경륜돔구장 2" xfId="7576"/>
    <cellStyle name="통_입찰견적-가락동_입찰견적-광명경륜돔구장_입찰견적-광명경륜돔구장" xfId="4864"/>
    <cellStyle name="통_입찰견적-가락동_입찰견적-광명경륜돔구장_입찰견적-광명경륜돔구장 2" xfId="7577"/>
    <cellStyle name="통_입찰견적-가락동_입찰견적-광명경륜돔구장_입찰견적-부천중동역(식재)" xfId="4865"/>
    <cellStyle name="통_입찰견적-가락동_입찰견적-광명경륜돔구장_입찰견적-부천중동역(식재) 2" xfId="7578"/>
    <cellStyle name="통_입찰견적-가락동_입찰견적-대우화성기산" xfId="4866"/>
    <cellStyle name="통_입찰견적-가락동_입찰견적-대우화성기산 2" xfId="7579"/>
    <cellStyle name="통_입찰견적-가락동_입찰견적-대우화성기산_입찰견적-일산가좌" xfId="4867"/>
    <cellStyle name="통_입찰견적-가락동_입찰견적-대우화성기산_입찰견적-일산가좌 2" xfId="7580"/>
    <cellStyle name="통_입찰견적-가락동_입찰견적-대우화성기산_입찰견적-일산가좌_견적-일산가좌" xfId="4868"/>
    <cellStyle name="통_입찰견적-가락동_입찰견적-대우화성기산_입찰견적-일산가좌_견적-일산가좌 2" xfId="7581"/>
    <cellStyle name="통_입찰견적-가락동_입찰견적-대우화성기산_입찰견적-일산가좌_입찰견적-일산가좌" xfId="4869"/>
    <cellStyle name="통_입찰견적-가락동_입찰견적-대우화성기산_입찰견적-일산가좌_입찰견적-일산가좌 2" xfId="7582"/>
    <cellStyle name="통_입찰견적-가락동_입찰견적-마북리" xfId="4870"/>
    <cellStyle name="통_입찰견적-가락동_입찰견적-마북리 2" xfId="7583"/>
    <cellStyle name="통_입찰견적-가락동_입찰견적-마북리_견적-일산가좌" xfId="4871"/>
    <cellStyle name="통_입찰견적-가락동_입찰견적-마북리_견적-일산가좌 2" xfId="7584"/>
    <cellStyle name="통_입찰견적-가락동_입찰견적-마북리_계약내역-불교기념관" xfId="4872"/>
    <cellStyle name="통_입찰견적-가락동_입찰견적-마북리_계약내역-불교기념관 2" xfId="7585"/>
    <cellStyle name="통_입찰견적-가락동_입찰견적-마북리_계약내역-불교기념관_Book1" xfId="4873"/>
    <cellStyle name="통_입찰견적-가락동_입찰견적-마북리_계약내역-불교기념관_Book1 2" xfId="7586"/>
    <cellStyle name="통_입찰견적-가락동_입찰견적-마북리_계약내역-불교기념관_견적-불교기념관" xfId="4874"/>
    <cellStyle name="통_입찰견적-가락동_입찰견적-마북리_계약내역-불교기념관_견적-불교기념관 2" xfId="7587"/>
    <cellStyle name="통_입찰견적-가락동_입찰견적-마북리_대우서교동" xfId="4875"/>
    <cellStyle name="통_입찰견적-가락동_입찰견적-마북리_대우서교동 2" xfId="7588"/>
    <cellStyle name="통_입찰견적-가락동_입찰견적-마북리_대우서교동_입찰견적-일산가좌" xfId="4876"/>
    <cellStyle name="통_입찰견적-가락동_입찰견적-마북리_대우서교동_입찰견적-일산가좌 2" xfId="7589"/>
    <cellStyle name="통_입찰견적-가락동_입찰견적-마북리_대우서교동_입찰견적-일산가좌_견적-일산가좌" xfId="4877"/>
    <cellStyle name="통_입찰견적-가락동_입찰견적-마북리_대우서교동_입찰견적-일산가좌_견적-일산가좌 2" xfId="7590"/>
    <cellStyle name="통_입찰견적-가락동_입찰견적-마북리_대우서교동_입찰견적-일산가좌_입찰견적-일산가좌" xfId="4878"/>
    <cellStyle name="통_입찰견적-가락동_입찰견적-마북리_대우서교동_입찰견적-일산가좌_입찰견적-일산가좌 2" xfId="7591"/>
    <cellStyle name="통_입찰견적-가락동_입찰견적-마북리_입찰견적-IBC디오빌" xfId="4879"/>
    <cellStyle name="통_입찰견적-가락동_입찰견적-마북리_입찰견적-IBC디오빌 2" xfId="7592"/>
    <cellStyle name="통_입찰견적-가락동_입찰견적-마북리_입찰견적-IBC디오빌_입찰견적-일산가좌" xfId="4880"/>
    <cellStyle name="통_입찰견적-가락동_입찰견적-마북리_입찰견적-IBC디오빌_입찰견적-일산가좌 2" xfId="7593"/>
    <cellStyle name="통_입찰견적-가락동_입찰견적-마북리_입찰견적-IBC디오빌_입찰견적-일산가좌_견적-일산가좌" xfId="4881"/>
    <cellStyle name="통_입찰견적-가락동_입찰견적-마북리_입찰견적-IBC디오빌_입찰견적-일산가좌_견적-일산가좌 2" xfId="7594"/>
    <cellStyle name="통_입찰견적-가락동_입찰견적-마북리_입찰견적-IBC디오빌_입찰견적-일산가좌_입찰견적-일산가좌" xfId="4882"/>
    <cellStyle name="통_입찰견적-가락동_입찰견적-마북리_입찰견적-IBC디오빌_입찰견적-일산가좌_입찰견적-일산가좌 2" xfId="7595"/>
    <cellStyle name="통_입찰견적-가락동_입찰견적-마북리_입찰견적-대우화성기산" xfId="4883"/>
    <cellStyle name="통_입찰견적-가락동_입찰견적-마북리_입찰견적-대우화성기산 2" xfId="7596"/>
    <cellStyle name="통_입찰견적-가락동_입찰견적-마북리_입찰견적-대우화성기산_입찰견적-일산가좌" xfId="4884"/>
    <cellStyle name="통_입찰견적-가락동_입찰견적-마북리_입찰견적-대우화성기산_입찰견적-일산가좌 2" xfId="7597"/>
    <cellStyle name="통_입찰견적-가락동_입찰견적-마북리_입찰견적-대우화성기산_입찰견적-일산가좌_견적-일산가좌" xfId="4885"/>
    <cellStyle name="통_입찰견적-가락동_입찰견적-마북리_입찰견적-대우화성기산_입찰견적-일산가좌_견적-일산가좌 2" xfId="7598"/>
    <cellStyle name="통_입찰견적-가락동_입찰견적-마북리_입찰견적-대우화성기산_입찰견적-일산가좌_입찰견적-일산가좌" xfId="4886"/>
    <cellStyle name="통_입찰견적-가락동_입찰견적-마북리_입찰견적-대우화성기산_입찰견적-일산가좌_입찰견적-일산가좌 2" xfId="7599"/>
    <cellStyle name="통_입찰견적-가락동_입찰견적-마북리_입찰견적-일산가좌" xfId="4887"/>
    <cellStyle name="통_입찰견적-가락동_입찰견적-마북리_입찰견적-일산가좌 2" xfId="7600"/>
    <cellStyle name="통_입찰견적-가락동_입찰견적-방배센트레빌" xfId="4888"/>
    <cellStyle name="통_입찰견적-가락동_입찰견적-방배센트레빌 2" xfId="7601"/>
    <cellStyle name="통_입찰견적-가락동_입찰견적-일산가좌" xfId="4889"/>
    <cellStyle name="통_입찰견적-가락동_입찰견적-일산가좌 2" xfId="7602"/>
    <cellStyle name="통_입찰견적-가락동_태영마복리입찰" xfId="4890"/>
    <cellStyle name="통_입찰견적-가락동_태영마복리입찰 2" xfId="7603"/>
    <cellStyle name="통_입찰견적-가락동_태영마복리입찰_견적-일산가좌" xfId="4891"/>
    <cellStyle name="통_입찰견적-가락동_태영마복리입찰_견적-일산가좌 2" xfId="7604"/>
    <cellStyle name="통_입찰견적-가락동_태영마복리입찰_계약내역-불교기념관" xfId="4892"/>
    <cellStyle name="통_입찰견적-가락동_태영마복리입찰_계약내역-불교기념관 2" xfId="7605"/>
    <cellStyle name="통_입찰견적-가락동_태영마복리입찰_계약내역-불교기념관_Book1" xfId="4893"/>
    <cellStyle name="통_입찰견적-가락동_태영마복리입찰_계약내역-불교기념관_Book1 2" xfId="7606"/>
    <cellStyle name="통_입찰견적-가락동_태영마복리입찰_계약내역-불교기념관_견적-불교기념관" xfId="4894"/>
    <cellStyle name="통_입찰견적-가락동_태영마복리입찰_계약내역-불교기념관_견적-불교기념관 2" xfId="7607"/>
    <cellStyle name="통_입찰견적-가락동_태영마복리입찰_대우서교동" xfId="4895"/>
    <cellStyle name="통_입찰견적-가락동_태영마복리입찰_대우서교동 2" xfId="7608"/>
    <cellStyle name="통_입찰견적-가락동_태영마복리입찰_대우서교동_입찰견적-일산가좌" xfId="4896"/>
    <cellStyle name="통_입찰견적-가락동_태영마복리입찰_대우서교동_입찰견적-일산가좌 2" xfId="7609"/>
    <cellStyle name="통_입찰견적-가락동_태영마복리입찰_대우서교동_입찰견적-일산가좌_견적-일산가좌" xfId="4897"/>
    <cellStyle name="통_입찰견적-가락동_태영마복리입찰_대우서교동_입찰견적-일산가좌_견적-일산가좌 2" xfId="7610"/>
    <cellStyle name="통_입찰견적-가락동_태영마복리입찰_대우서교동_입찰견적-일산가좌_입찰견적-일산가좌" xfId="4898"/>
    <cellStyle name="통_입찰견적-가락동_태영마복리입찰_대우서교동_입찰견적-일산가좌_입찰견적-일산가좌 2" xfId="7611"/>
    <cellStyle name="통_입찰견적-가락동_태영마복리입찰_입찰견적-IBC디오빌" xfId="4899"/>
    <cellStyle name="통_입찰견적-가락동_태영마복리입찰_입찰견적-IBC디오빌 2" xfId="7612"/>
    <cellStyle name="통_입찰견적-가락동_태영마복리입찰_입찰견적-IBC디오빌_입찰견적-일산가좌" xfId="4900"/>
    <cellStyle name="통_입찰견적-가락동_태영마복리입찰_입찰견적-IBC디오빌_입찰견적-일산가좌 2" xfId="7613"/>
    <cellStyle name="통_입찰견적-가락동_태영마복리입찰_입찰견적-IBC디오빌_입찰견적-일산가좌_견적-일산가좌" xfId="4901"/>
    <cellStyle name="통_입찰견적-가락동_태영마복리입찰_입찰견적-IBC디오빌_입찰견적-일산가좌_견적-일산가좌 2" xfId="7614"/>
    <cellStyle name="통_입찰견적-가락동_태영마복리입찰_입찰견적-IBC디오빌_입찰견적-일산가좌_입찰견적-일산가좌" xfId="4902"/>
    <cellStyle name="통_입찰견적-가락동_태영마복리입찰_입찰견적-IBC디오빌_입찰견적-일산가좌_입찰견적-일산가좌 2" xfId="7615"/>
    <cellStyle name="통_입찰견적-가락동_태영마복리입찰_입찰견적-대우화성기산" xfId="4903"/>
    <cellStyle name="통_입찰견적-가락동_태영마복리입찰_입찰견적-대우화성기산 2" xfId="7616"/>
    <cellStyle name="통_입찰견적-가락동_태영마복리입찰_입찰견적-대우화성기산_입찰견적-일산가좌" xfId="4904"/>
    <cellStyle name="통_입찰견적-가락동_태영마복리입찰_입찰견적-대우화성기산_입찰견적-일산가좌 2" xfId="7617"/>
    <cellStyle name="통_입찰견적-가락동_태영마복리입찰_입찰견적-대우화성기산_입찰견적-일산가좌_견적-일산가좌" xfId="4905"/>
    <cellStyle name="통_입찰견적-가락동_태영마복리입찰_입찰견적-대우화성기산_입찰견적-일산가좌_견적-일산가좌 2" xfId="7618"/>
    <cellStyle name="통_입찰견적-가락동_태영마복리입찰_입찰견적-대우화성기산_입찰견적-일산가좌_입찰견적-일산가좌" xfId="4906"/>
    <cellStyle name="통_입찰견적-가락동_태영마복리입찰_입찰견적-대우화성기산_입찰견적-일산가좌_입찰견적-일산가좌 2" xfId="7619"/>
    <cellStyle name="통_입찰견적-가락동_태영마복리입찰_입찰견적-일산가좌" xfId="4907"/>
    <cellStyle name="통_입찰견적-가락동_태영마복리입찰_입찰견적-일산가좌 2" xfId="7620"/>
    <cellStyle name="통_입찰견적-광명경륜돔구장" xfId="4908"/>
    <cellStyle name="통_입찰견적-광명경륜돔구장 2" xfId="7621"/>
    <cellStyle name="통_입찰견적-광명경륜돔구장_입찰견적-광명경륜돔구장" xfId="4909"/>
    <cellStyle name="통_입찰견적-광명경륜돔구장_입찰견적-광명경륜돔구장 2" xfId="7622"/>
    <cellStyle name="통_입찰견적-광명경륜돔구장_입찰견적-부천중동역(식재)" xfId="4910"/>
    <cellStyle name="통_입찰견적-광명경륜돔구장_입찰견적-부천중동역(식재) 2" xfId="7623"/>
    <cellStyle name="통_입찰견적-대우화성기산" xfId="4911"/>
    <cellStyle name="통_입찰견적-대우화성기산 2" xfId="7624"/>
    <cellStyle name="통_입찰견적-대우화성기산_입찰견적-일산가좌" xfId="4912"/>
    <cellStyle name="통_입찰견적-대우화성기산_입찰견적-일산가좌 2" xfId="7625"/>
    <cellStyle name="통_입찰견적-대우화성기산_입찰견적-일산가좌_견적-일산가좌" xfId="4913"/>
    <cellStyle name="통_입찰견적-대우화성기산_입찰견적-일산가좌_견적-일산가좌 2" xfId="7626"/>
    <cellStyle name="통_입찰견적-대우화성기산_입찰견적-일산가좌_입찰견적-일산가좌" xfId="4914"/>
    <cellStyle name="통_입찰견적-대우화성기산_입찰견적-일산가좌_입찰견적-일산가좌 2" xfId="7627"/>
    <cellStyle name="통_입찰견적-마북리" xfId="4915"/>
    <cellStyle name="통_입찰견적-마북리 2" xfId="7628"/>
    <cellStyle name="통_입찰견적-마북리_견적-일산가좌" xfId="4916"/>
    <cellStyle name="통_입찰견적-마북리_견적-일산가좌 2" xfId="7629"/>
    <cellStyle name="통_입찰견적-마북리_계약내역-불교기념관" xfId="4917"/>
    <cellStyle name="통_입찰견적-마북리_계약내역-불교기념관 2" xfId="7630"/>
    <cellStyle name="통_입찰견적-마북리_계약내역-불교기념관_Book1" xfId="4918"/>
    <cellStyle name="통_입찰견적-마북리_계약내역-불교기념관_Book1 2" xfId="7631"/>
    <cellStyle name="통_입찰견적-마북리_계약내역-불교기념관_견적-불교기념관" xfId="4919"/>
    <cellStyle name="통_입찰견적-마북리_계약내역-불교기념관_견적-불교기념관 2" xfId="7632"/>
    <cellStyle name="통_입찰견적-마북리_대우서교동" xfId="4920"/>
    <cellStyle name="통_입찰견적-마북리_대우서교동 2" xfId="7633"/>
    <cellStyle name="통_입찰견적-마북리_대우서교동_입찰견적-일산가좌" xfId="4921"/>
    <cellStyle name="통_입찰견적-마북리_대우서교동_입찰견적-일산가좌 2" xfId="7634"/>
    <cellStyle name="통_입찰견적-마북리_대우서교동_입찰견적-일산가좌_견적-일산가좌" xfId="4922"/>
    <cellStyle name="통_입찰견적-마북리_대우서교동_입찰견적-일산가좌_견적-일산가좌 2" xfId="7635"/>
    <cellStyle name="통_입찰견적-마북리_대우서교동_입찰견적-일산가좌_입찰견적-일산가좌" xfId="4923"/>
    <cellStyle name="통_입찰견적-마북리_대우서교동_입찰견적-일산가좌_입찰견적-일산가좌 2" xfId="7636"/>
    <cellStyle name="통_입찰견적-마북리_입찰견적-IBC디오빌" xfId="4924"/>
    <cellStyle name="통_입찰견적-마북리_입찰견적-IBC디오빌 2" xfId="7637"/>
    <cellStyle name="통_입찰견적-마북리_입찰견적-IBC디오빌_입찰견적-일산가좌" xfId="4925"/>
    <cellStyle name="통_입찰견적-마북리_입찰견적-IBC디오빌_입찰견적-일산가좌 2" xfId="7638"/>
    <cellStyle name="통_입찰견적-마북리_입찰견적-IBC디오빌_입찰견적-일산가좌_견적-일산가좌" xfId="4926"/>
    <cellStyle name="통_입찰견적-마북리_입찰견적-IBC디오빌_입찰견적-일산가좌_견적-일산가좌 2" xfId="7639"/>
    <cellStyle name="통_입찰견적-마북리_입찰견적-IBC디오빌_입찰견적-일산가좌_입찰견적-일산가좌" xfId="4927"/>
    <cellStyle name="통_입찰견적-마북리_입찰견적-IBC디오빌_입찰견적-일산가좌_입찰견적-일산가좌 2" xfId="7640"/>
    <cellStyle name="통_입찰견적-마북리_입찰견적-대우화성기산" xfId="4928"/>
    <cellStyle name="통_입찰견적-마북리_입찰견적-대우화성기산 2" xfId="7641"/>
    <cellStyle name="통_입찰견적-마북리_입찰견적-대우화성기산_입찰견적-일산가좌" xfId="4929"/>
    <cellStyle name="통_입찰견적-마북리_입찰견적-대우화성기산_입찰견적-일산가좌 2" xfId="7642"/>
    <cellStyle name="통_입찰견적-마북리_입찰견적-대우화성기산_입찰견적-일산가좌_견적-일산가좌" xfId="4930"/>
    <cellStyle name="통_입찰견적-마북리_입찰견적-대우화성기산_입찰견적-일산가좌_견적-일산가좌 2" xfId="7643"/>
    <cellStyle name="통_입찰견적-마북리_입찰견적-대우화성기산_입찰견적-일산가좌_입찰견적-일산가좌" xfId="4931"/>
    <cellStyle name="통_입찰견적-마북리_입찰견적-대우화성기산_입찰견적-일산가좌_입찰견적-일산가좌 2" xfId="7644"/>
    <cellStyle name="통_입찰견적-마북리_입찰견적-일산가좌" xfId="4932"/>
    <cellStyle name="통_입찰견적-마북리_입찰견적-일산가좌 2" xfId="7645"/>
    <cellStyle name="통_입찰견적-방배센트레빌" xfId="4933"/>
    <cellStyle name="통_입찰견적-방배센트레빌 2" xfId="7646"/>
    <cellStyle name="통_입찰견적-일산가좌" xfId="4934"/>
    <cellStyle name="통_입찰견적-일산가좌 2" xfId="7647"/>
    <cellStyle name="통_태영마복리입찰" xfId="4935"/>
    <cellStyle name="통_태영마복리입찰 2" xfId="7648"/>
    <cellStyle name="통_태영마복리입찰_견적-일산가좌" xfId="4936"/>
    <cellStyle name="통_태영마복리입찰_견적-일산가좌 2" xfId="7649"/>
    <cellStyle name="통_태영마복리입찰_계약내역-불교기념관" xfId="4937"/>
    <cellStyle name="통_태영마복리입찰_계약내역-불교기념관 2" xfId="7650"/>
    <cellStyle name="통_태영마복리입찰_계약내역-불교기념관_Book1" xfId="4938"/>
    <cellStyle name="통_태영마복리입찰_계약내역-불교기념관_Book1 2" xfId="7651"/>
    <cellStyle name="통_태영마복리입찰_계약내역-불교기념관_견적-불교기념관" xfId="4939"/>
    <cellStyle name="통_태영마복리입찰_계약내역-불교기념관_견적-불교기념관 2" xfId="7652"/>
    <cellStyle name="통_태영마복리입찰_대우서교동" xfId="4940"/>
    <cellStyle name="통_태영마복리입찰_대우서교동 2" xfId="7653"/>
    <cellStyle name="통_태영마복리입찰_대우서교동_입찰견적-일산가좌" xfId="4941"/>
    <cellStyle name="통_태영마복리입찰_대우서교동_입찰견적-일산가좌 2" xfId="7654"/>
    <cellStyle name="통_태영마복리입찰_대우서교동_입찰견적-일산가좌_견적-일산가좌" xfId="4942"/>
    <cellStyle name="통_태영마복리입찰_대우서교동_입찰견적-일산가좌_견적-일산가좌 2" xfId="7655"/>
    <cellStyle name="통_태영마복리입찰_대우서교동_입찰견적-일산가좌_입찰견적-일산가좌" xfId="4943"/>
    <cellStyle name="통_태영마복리입찰_대우서교동_입찰견적-일산가좌_입찰견적-일산가좌 2" xfId="7656"/>
    <cellStyle name="통_태영마복리입찰_입찰견적-IBC디오빌" xfId="4944"/>
    <cellStyle name="통_태영마복리입찰_입찰견적-IBC디오빌 2" xfId="7657"/>
    <cellStyle name="통_태영마복리입찰_입찰견적-IBC디오빌_입찰견적-일산가좌" xfId="4945"/>
    <cellStyle name="통_태영마복리입찰_입찰견적-IBC디오빌_입찰견적-일산가좌 2" xfId="7658"/>
    <cellStyle name="통_태영마복리입찰_입찰견적-IBC디오빌_입찰견적-일산가좌_견적-일산가좌" xfId="4946"/>
    <cellStyle name="통_태영마복리입찰_입찰견적-IBC디오빌_입찰견적-일산가좌_견적-일산가좌 2" xfId="7659"/>
    <cellStyle name="통_태영마복리입찰_입찰견적-IBC디오빌_입찰견적-일산가좌_입찰견적-일산가좌" xfId="4947"/>
    <cellStyle name="통_태영마복리입찰_입찰견적-IBC디오빌_입찰견적-일산가좌_입찰견적-일산가좌 2" xfId="7660"/>
    <cellStyle name="통_태영마복리입찰_입찰견적-대우화성기산" xfId="4948"/>
    <cellStyle name="통_태영마복리입찰_입찰견적-대우화성기산 2" xfId="7661"/>
    <cellStyle name="통_태영마복리입찰_입찰견적-대우화성기산_입찰견적-일산가좌" xfId="4949"/>
    <cellStyle name="통_태영마복리입찰_입찰견적-대우화성기산_입찰견적-일산가좌 2" xfId="7662"/>
    <cellStyle name="통_태영마복리입찰_입찰견적-대우화성기산_입찰견적-일산가좌_견적-일산가좌" xfId="4950"/>
    <cellStyle name="통_태영마복리입찰_입찰견적-대우화성기산_입찰견적-일산가좌_견적-일산가좌 2" xfId="7663"/>
    <cellStyle name="통_태영마복리입찰_입찰견적-대우화성기산_입찰견적-일산가좌_입찰견적-일산가좌" xfId="4951"/>
    <cellStyle name="통_태영마복리입찰_입찰견적-대우화성기산_입찰견적-일산가좌_입찰견적-일산가좌 2" xfId="7664"/>
    <cellStyle name="통_태영마복리입찰_입찰견적-일산가좌" xfId="4952"/>
    <cellStyle name="통_태영마복리입찰_입찰견적-일산가좌 2" xfId="7665"/>
    <cellStyle name="통_토목내역서" xfId="4953"/>
    <cellStyle name="통_토목내역서 2" xfId="7666"/>
    <cellStyle name="통_토목내역서_견적-일산가좌" xfId="4954"/>
    <cellStyle name="통_토목내역서_견적-일산가좌 2" xfId="7667"/>
    <cellStyle name="통_토목내역서_계약내역-가락동" xfId="4955"/>
    <cellStyle name="통_토목내역서_계약내역-가락동 2" xfId="7668"/>
    <cellStyle name="통_토목내역서_계약내역-가락동_Book1" xfId="4956"/>
    <cellStyle name="통_토목내역서_계약내역-가락동_Book1 2" xfId="7669"/>
    <cellStyle name="통_토목내역서_계약내역-가락동_견적-불교기념관" xfId="4957"/>
    <cellStyle name="통_토목내역서_계약내역-가락동_견적-불교기념관 2" xfId="7670"/>
    <cellStyle name="통_토목내역서_계약내역-불교기념관" xfId="4958"/>
    <cellStyle name="통_토목내역서_계약내역-불교기념관 2" xfId="7671"/>
    <cellStyle name="통_토목내역서_계약내역-불교기념관_Book1" xfId="4959"/>
    <cellStyle name="통_토목내역서_계약내역-불교기념관_Book1 2" xfId="7672"/>
    <cellStyle name="통_토목내역서_계약내역-불교기념관_견적-불교기념관" xfId="4960"/>
    <cellStyle name="통_토목내역서_계약내역-불교기념관_견적-불교기념관 2" xfId="7673"/>
    <cellStyle name="통_토목내역서_당산동동부아파트" xfId="4961"/>
    <cellStyle name="통_토목내역서_당산동동부아파트 2" xfId="7674"/>
    <cellStyle name="통_토목내역서_당산동동부아파트_계약내역-불교기념관" xfId="4962"/>
    <cellStyle name="통_토목내역서_당산동동부아파트_계약내역-불교기념관 2" xfId="7675"/>
    <cellStyle name="통_토목내역서_당산동동부아파트_계약내역-불교기념관_Book1" xfId="4963"/>
    <cellStyle name="통_토목내역서_당산동동부아파트_계약내역-불교기념관_Book1 2" xfId="7676"/>
    <cellStyle name="통_토목내역서_당산동동부아파트_계약내역-불교기념관_견적-불교기념관" xfId="4964"/>
    <cellStyle name="통_토목내역서_당산동동부아파트_계약내역-불교기념관_견적-불교기념관 2" xfId="7677"/>
    <cellStyle name="통_토목내역서_당산동동부아파트_입찰견적-방배센트레빌" xfId="4965"/>
    <cellStyle name="통_토목내역서_당산동동부아파트_입찰견적-방배센트레빌 2" xfId="7678"/>
    <cellStyle name="통_토목내역서_대우서교동" xfId="4966"/>
    <cellStyle name="통_토목내역서_대우서교동 2" xfId="7679"/>
    <cellStyle name="통_토목내역서_대우서교동_입찰견적-일산가좌" xfId="4967"/>
    <cellStyle name="통_토목내역서_대우서교동_입찰견적-일산가좌 2" xfId="7680"/>
    <cellStyle name="통_토목내역서_대우서교동_입찰견적-일산가좌_견적-일산가좌" xfId="4968"/>
    <cellStyle name="통_토목내역서_대우서교동_입찰견적-일산가좌_견적-일산가좌 2" xfId="7681"/>
    <cellStyle name="통_토목내역서_대우서교동_입찰견적-일산가좌_입찰견적-일산가좌" xfId="4969"/>
    <cellStyle name="통_토목내역서_대우서교동_입찰견적-일산가좌_입찰견적-일산가좌 2" xfId="7682"/>
    <cellStyle name="통_토목내역서_입찰견적(놀이시설)-상봉동" xfId="4970"/>
    <cellStyle name="통_토목내역서_입찰견적(놀이시설)-상봉동 2" xfId="7683"/>
    <cellStyle name="통_토목내역서_입찰견적(놀이시설)-상봉동_견적-일산가좌" xfId="4971"/>
    <cellStyle name="통_토목내역서_입찰견적(놀이시설)-상봉동_견적-일산가좌 2" xfId="7684"/>
    <cellStyle name="통_토목내역서_입찰견적(놀이시설)-상봉동_계약내역-불교기념관" xfId="4972"/>
    <cellStyle name="통_토목내역서_입찰견적(놀이시설)-상봉동_계약내역-불교기념관 2" xfId="7685"/>
    <cellStyle name="통_토목내역서_입찰견적(놀이시설)-상봉동_계약내역-불교기념관_Book1" xfId="4973"/>
    <cellStyle name="통_토목내역서_입찰견적(놀이시설)-상봉동_계약내역-불교기념관_Book1 2" xfId="7686"/>
    <cellStyle name="통_토목내역서_입찰견적(놀이시설)-상봉동_계약내역-불교기념관_견적-불교기념관" xfId="4974"/>
    <cellStyle name="통_토목내역서_입찰견적(놀이시설)-상봉동_계약내역-불교기념관_견적-불교기념관 2" xfId="7687"/>
    <cellStyle name="통_토목내역서_입찰견적(놀이시설)-상봉동_대우서교동" xfId="4975"/>
    <cellStyle name="통_토목내역서_입찰견적(놀이시설)-상봉동_대우서교동 2" xfId="7688"/>
    <cellStyle name="통_토목내역서_입찰견적(놀이시설)-상봉동_대우서교동_입찰견적-일산가좌" xfId="4976"/>
    <cellStyle name="통_토목내역서_입찰견적(놀이시설)-상봉동_대우서교동_입찰견적-일산가좌 2" xfId="7689"/>
    <cellStyle name="통_토목내역서_입찰견적(놀이시설)-상봉동_대우서교동_입찰견적-일산가좌_견적-일산가좌" xfId="4977"/>
    <cellStyle name="통_토목내역서_입찰견적(놀이시설)-상봉동_대우서교동_입찰견적-일산가좌_견적-일산가좌 2" xfId="7690"/>
    <cellStyle name="통_토목내역서_입찰견적(놀이시설)-상봉동_대우서교동_입찰견적-일산가좌_입찰견적-일산가좌" xfId="4978"/>
    <cellStyle name="통_토목내역서_입찰견적(놀이시설)-상봉동_대우서교동_입찰견적-일산가좌_입찰견적-일산가좌 2" xfId="7691"/>
    <cellStyle name="통_토목내역서_입찰견적(놀이시설)-상봉동_입찰견적_대치대우아이빌3차" xfId="4979"/>
    <cellStyle name="통_토목내역서_입찰견적(놀이시설)-상봉동_입찰견적_대치대우아이빌3차 2" xfId="7692"/>
    <cellStyle name="통_토목내역서_입찰견적(놀이시설)-상봉동_입찰견적_대치대우아이빌3차_입찰견적-일산가좌" xfId="4980"/>
    <cellStyle name="통_토목내역서_입찰견적(놀이시설)-상봉동_입찰견적_대치대우아이빌3차_입찰견적-일산가좌 2" xfId="7693"/>
    <cellStyle name="통_토목내역서_입찰견적(놀이시설)-상봉동_입찰견적_대치대우아이빌3차_입찰견적-일산가좌_견적-일산가좌" xfId="4981"/>
    <cellStyle name="통_토목내역서_입찰견적(놀이시설)-상봉동_입찰견적_대치대우아이빌3차_입찰견적-일산가좌_견적-일산가좌 2" xfId="7694"/>
    <cellStyle name="통_토목내역서_입찰견적(놀이시설)-상봉동_입찰견적_대치대우아이빌3차_입찰견적-일산가좌_입찰견적-일산가좌" xfId="4982"/>
    <cellStyle name="통_토목내역서_입찰견적(놀이시설)-상봉동_입찰견적_대치대우아이빌3차_입찰견적-일산가좌_입찰견적-일산가좌 2" xfId="7695"/>
    <cellStyle name="통_토목내역서_입찰견적(놀이시설)-상봉동_입찰견적-IBC디오빌" xfId="4983"/>
    <cellStyle name="통_토목내역서_입찰견적(놀이시설)-상봉동_입찰견적-IBC디오빌 2" xfId="7696"/>
    <cellStyle name="통_토목내역서_입찰견적(놀이시설)-상봉동_입찰견적-IBC디오빌_입찰견적-일산가좌" xfId="4984"/>
    <cellStyle name="통_토목내역서_입찰견적(놀이시설)-상봉동_입찰견적-IBC디오빌_입찰견적-일산가좌 2" xfId="7697"/>
    <cellStyle name="통_토목내역서_입찰견적(놀이시설)-상봉동_입찰견적-IBC디오빌_입찰견적-일산가좌_견적-일산가좌" xfId="4985"/>
    <cellStyle name="통_토목내역서_입찰견적(놀이시설)-상봉동_입찰견적-IBC디오빌_입찰견적-일산가좌_견적-일산가좌 2" xfId="7698"/>
    <cellStyle name="통_토목내역서_입찰견적(놀이시설)-상봉동_입찰견적-IBC디오빌_입찰견적-일산가좌_입찰견적-일산가좌" xfId="4986"/>
    <cellStyle name="통_토목내역서_입찰견적(놀이시설)-상봉동_입찰견적-IBC디오빌_입찰견적-일산가좌_입찰견적-일산가좌 2" xfId="7699"/>
    <cellStyle name="통_토목내역서_입찰견적(놀이시설)-상봉동_입찰견적-광명경륜돔구장" xfId="4987"/>
    <cellStyle name="통_토목내역서_입찰견적(놀이시설)-상봉동_입찰견적-광명경륜돔구장 2" xfId="7700"/>
    <cellStyle name="통_토목내역서_입찰견적(놀이시설)-상봉동_입찰견적-광명경륜돔구장_입찰견적-광명경륜돔구장" xfId="4988"/>
    <cellStyle name="통_토목내역서_입찰견적(놀이시설)-상봉동_입찰견적-광명경륜돔구장_입찰견적-광명경륜돔구장 2" xfId="7701"/>
    <cellStyle name="통_토목내역서_입찰견적(놀이시설)-상봉동_입찰견적-광명경륜돔구장_입찰견적-부천중동역(식재)" xfId="4989"/>
    <cellStyle name="통_토목내역서_입찰견적(놀이시설)-상봉동_입찰견적-광명경륜돔구장_입찰견적-부천중동역(식재) 2" xfId="7702"/>
    <cellStyle name="통_토목내역서_입찰견적(놀이시설)-상봉동_입찰견적-대우화성기산" xfId="4990"/>
    <cellStyle name="통_토목내역서_입찰견적(놀이시설)-상봉동_입찰견적-대우화성기산 2" xfId="7703"/>
    <cellStyle name="통_토목내역서_입찰견적(놀이시설)-상봉동_입찰견적-대우화성기산_입찰견적-일산가좌" xfId="4991"/>
    <cellStyle name="통_토목내역서_입찰견적(놀이시설)-상봉동_입찰견적-대우화성기산_입찰견적-일산가좌 2" xfId="7704"/>
    <cellStyle name="통_토목내역서_입찰견적(놀이시설)-상봉동_입찰견적-대우화성기산_입찰견적-일산가좌_견적-일산가좌" xfId="4992"/>
    <cellStyle name="통_토목내역서_입찰견적(놀이시설)-상봉동_입찰견적-대우화성기산_입찰견적-일산가좌_견적-일산가좌 2" xfId="7705"/>
    <cellStyle name="통_토목내역서_입찰견적(놀이시설)-상봉동_입찰견적-대우화성기산_입찰견적-일산가좌_입찰견적-일산가좌" xfId="4993"/>
    <cellStyle name="통_토목내역서_입찰견적(놀이시설)-상봉동_입찰견적-대우화성기산_입찰견적-일산가좌_입찰견적-일산가좌 2" xfId="7706"/>
    <cellStyle name="통_토목내역서_입찰견적(놀이시설)-상봉동_입찰견적-방배센트레빌" xfId="4994"/>
    <cellStyle name="통_토목내역서_입찰견적(놀이시설)-상봉동_입찰견적-방배센트레빌 2" xfId="7707"/>
    <cellStyle name="통_토목내역서_입찰견적(놀이시설)-상봉동_입찰견적-일산가좌" xfId="4995"/>
    <cellStyle name="통_토목내역서_입찰견적(놀이시설)-상봉동_입찰견적-일산가좌 2" xfId="7708"/>
    <cellStyle name="통_토목내역서_입찰견적(조경)-당산동(동부)" xfId="4996"/>
    <cellStyle name="통_토목내역서_입찰견적(조경)-당산동(동부) 2" xfId="7709"/>
    <cellStyle name="통_토목내역서_입찰견적(조경)-당산동(동부)_견적-일산가좌" xfId="4997"/>
    <cellStyle name="통_토목내역서_입찰견적(조경)-당산동(동부)_견적-일산가좌 2" xfId="7710"/>
    <cellStyle name="통_토목내역서_입찰견적(조경)-당산동(동부)_계약내역-불교기념관" xfId="4998"/>
    <cellStyle name="통_토목내역서_입찰견적(조경)-당산동(동부)_계약내역-불교기념관 2" xfId="7711"/>
    <cellStyle name="통_토목내역서_입찰견적(조경)-당산동(동부)_계약내역-불교기념관_Book1" xfId="4999"/>
    <cellStyle name="통_토목내역서_입찰견적(조경)-당산동(동부)_계약내역-불교기념관_Book1 2" xfId="7712"/>
    <cellStyle name="통_토목내역서_입찰견적(조경)-당산동(동부)_계약내역-불교기념관_견적-불교기념관" xfId="5000"/>
    <cellStyle name="통_토목내역서_입찰견적(조경)-당산동(동부)_계약내역-불교기념관_견적-불교기념관 2" xfId="7713"/>
    <cellStyle name="통_토목내역서_입찰견적(조경)-당산동(동부)_대우서교동" xfId="5001"/>
    <cellStyle name="통_토목내역서_입찰견적(조경)-당산동(동부)_대우서교동 2" xfId="7714"/>
    <cellStyle name="통_토목내역서_입찰견적(조경)-당산동(동부)_대우서교동_입찰견적-일산가좌" xfId="5002"/>
    <cellStyle name="통_토목내역서_입찰견적(조경)-당산동(동부)_대우서교동_입찰견적-일산가좌 2" xfId="7715"/>
    <cellStyle name="통_토목내역서_입찰견적(조경)-당산동(동부)_대우서교동_입찰견적-일산가좌_견적-일산가좌" xfId="5003"/>
    <cellStyle name="통_토목내역서_입찰견적(조경)-당산동(동부)_대우서교동_입찰견적-일산가좌_견적-일산가좌 2" xfId="7716"/>
    <cellStyle name="통_토목내역서_입찰견적(조경)-당산동(동부)_대우서교동_입찰견적-일산가좌_입찰견적-일산가좌" xfId="5004"/>
    <cellStyle name="통_토목내역서_입찰견적(조경)-당산동(동부)_대우서교동_입찰견적-일산가좌_입찰견적-일산가좌 2" xfId="7717"/>
    <cellStyle name="통_토목내역서_입찰견적(조경)-당산동(동부)_입찰견적_대치대우아이빌3차" xfId="5005"/>
    <cellStyle name="통_토목내역서_입찰견적(조경)-당산동(동부)_입찰견적_대치대우아이빌3차 2" xfId="7718"/>
    <cellStyle name="통_토목내역서_입찰견적(조경)-당산동(동부)_입찰견적_대치대우아이빌3차_입찰견적-일산가좌" xfId="5006"/>
    <cellStyle name="통_토목내역서_입찰견적(조경)-당산동(동부)_입찰견적_대치대우아이빌3차_입찰견적-일산가좌 2" xfId="7719"/>
    <cellStyle name="통_토목내역서_입찰견적(조경)-당산동(동부)_입찰견적_대치대우아이빌3차_입찰견적-일산가좌_견적-일산가좌" xfId="5007"/>
    <cellStyle name="통_토목내역서_입찰견적(조경)-당산동(동부)_입찰견적_대치대우아이빌3차_입찰견적-일산가좌_견적-일산가좌 2" xfId="7720"/>
    <cellStyle name="통_토목내역서_입찰견적(조경)-당산동(동부)_입찰견적_대치대우아이빌3차_입찰견적-일산가좌_입찰견적-일산가좌" xfId="5008"/>
    <cellStyle name="통_토목내역서_입찰견적(조경)-당산동(동부)_입찰견적_대치대우아이빌3차_입찰견적-일산가좌_입찰견적-일산가좌 2" xfId="7721"/>
    <cellStyle name="통_토목내역서_입찰견적(조경)-당산동(동부)_입찰견적-IBC디오빌" xfId="5009"/>
    <cellStyle name="통_토목내역서_입찰견적(조경)-당산동(동부)_입찰견적-IBC디오빌 2" xfId="7722"/>
    <cellStyle name="통_토목내역서_입찰견적(조경)-당산동(동부)_입찰견적-IBC디오빌_입찰견적-일산가좌" xfId="5010"/>
    <cellStyle name="통_토목내역서_입찰견적(조경)-당산동(동부)_입찰견적-IBC디오빌_입찰견적-일산가좌 2" xfId="7723"/>
    <cellStyle name="통_토목내역서_입찰견적(조경)-당산동(동부)_입찰견적-IBC디오빌_입찰견적-일산가좌_견적-일산가좌" xfId="5011"/>
    <cellStyle name="통_토목내역서_입찰견적(조경)-당산동(동부)_입찰견적-IBC디오빌_입찰견적-일산가좌_견적-일산가좌 2" xfId="7724"/>
    <cellStyle name="통_토목내역서_입찰견적(조경)-당산동(동부)_입찰견적-IBC디오빌_입찰견적-일산가좌_입찰견적-일산가좌" xfId="5012"/>
    <cellStyle name="통_토목내역서_입찰견적(조경)-당산동(동부)_입찰견적-IBC디오빌_입찰견적-일산가좌_입찰견적-일산가좌 2" xfId="7725"/>
    <cellStyle name="통_토목내역서_입찰견적(조경)-당산동(동부)_입찰견적-광명경륜돔구장" xfId="5013"/>
    <cellStyle name="통_토목내역서_입찰견적(조경)-당산동(동부)_입찰견적-광명경륜돔구장 2" xfId="7726"/>
    <cellStyle name="통_토목내역서_입찰견적(조경)-당산동(동부)_입찰견적-광명경륜돔구장_입찰견적-광명경륜돔구장" xfId="5014"/>
    <cellStyle name="통_토목내역서_입찰견적(조경)-당산동(동부)_입찰견적-광명경륜돔구장_입찰견적-광명경륜돔구장 2" xfId="7727"/>
    <cellStyle name="통_토목내역서_입찰견적(조경)-당산동(동부)_입찰견적-광명경륜돔구장_입찰견적-부천중동역(식재)" xfId="5015"/>
    <cellStyle name="통_토목내역서_입찰견적(조경)-당산동(동부)_입찰견적-광명경륜돔구장_입찰견적-부천중동역(식재) 2" xfId="7728"/>
    <cellStyle name="통_토목내역서_입찰견적(조경)-당산동(동부)_입찰견적-대우화성기산" xfId="5016"/>
    <cellStyle name="통_토목내역서_입찰견적(조경)-당산동(동부)_입찰견적-대우화성기산 2" xfId="7729"/>
    <cellStyle name="통_토목내역서_입찰견적(조경)-당산동(동부)_입찰견적-대우화성기산_입찰견적-일산가좌" xfId="5017"/>
    <cellStyle name="통_토목내역서_입찰견적(조경)-당산동(동부)_입찰견적-대우화성기산_입찰견적-일산가좌 2" xfId="7730"/>
    <cellStyle name="통_토목내역서_입찰견적(조경)-당산동(동부)_입찰견적-대우화성기산_입찰견적-일산가좌_견적-일산가좌" xfId="5018"/>
    <cellStyle name="통_토목내역서_입찰견적(조경)-당산동(동부)_입찰견적-대우화성기산_입찰견적-일산가좌_견적-일산가좌 2" xfId="7731"/>
    <cellStyle name="통_토목내역서_입찰견적(조경)-당산동(동부)_입찰견적-대우화성기산_입찰견적-일산가좌_입찰견적-일산가좌" xfId="5019"/>
    <cellStyle name="통_토목내역서_입찰견적(조경)-당산동(동부)_입찰견적-대우화성기산_입찰견적-일산가좌_입찰견적-일산가좌 2" xfId="7732"/>
    <cellStyle name="통_토목내역서_입찰견적(조경)-당산동(동부)_입찰견적-방배센트레빌" xfId="5020"/>
    <cellStyle name="통_토목내역서_입찰견적(조경)-당산동(동부)_입찰견적-방배센트레빌 2" xfId="7733"/>
    <cellStyle name="통_토목내역서_입찰견적(조경)-당산동(동부)_입찰견적-일산가좌" xfId="5021"/>
    <cellStyle name="통_토목내역서_입찰견적(조경)-당산동(동부)_입찰견적-일산가좌 2" xfId="7734"/>
    <cellStyle name="통_토목내역서_입찰견적_대치대우아이빌3차" xfId="5022"/>
    <cellStyle name="통_토목내역서_입찰견적_대치대우아이빌3차 2" xfId="7735"/>
    <cellStyle name="통_토목내역서_입찰견적_대치대우아이빌3차_입찰견적-일산가좌" xfId="5023"/>
    <cellStyle name="통_토목내역서_입찰견적_대치대우아이빌3차_입찰견적-일산가좌 2" xfId="7736"/>
    <cellStyle name="통_토목내역서_입찰견적_대치대우아이빌3차_입찰견적-일산가좌_견적-일산가좌" xfId="5024"/>
    <cellStyle name="통_토목내역서_입찰견적_대치대우아이빌3차_입찰견적-일산가좌_견적-일산가좌 2" xfId="7737"/>
    <cellStyle name="통_토목내역서_입찰견적_대치대우아이빌3차_입찰견적-일산가좌_입찰견적-일산가좌" xfId="5025"/>
    <cellStyle name="통_토목내역서_입찰견적_대치대우아이빌3차_입찰견적-일산가좌_입찰견적-일산가좌 2" xfId="7738"/>
    <cellStyle name="통_토목내역서_입찰견적-IBC디오빌" xfId="5026"/>
    <cellStyle name="통_토목내역서_입찰견적-IBC디오빌 2" xfId="7739"/>
    <cellStyle name="통_토목내역서_입찰견적-IBC디오빌_입찰견적-일산가좌" xfId="5027"/>
    <cellStyle name="통_토목내역서_입찰견적-IBC디오빌_입찰견적-일산가좌 2" xfId="7740"/>
    <cellStyle name="통_토목내역서_입찰견적-IBC디오빌_입찰견적-일산가좌_견적-일산가좌" xfId="5028"/>
    <cellStyle name="통_토목내역서_입찰견적-IBC디오빌_입찰견적-일산가좌_견적-일산가좌 2" xfId="7741"/>
    <cellStyle name="통_토목내역서_입찰견적-IBC디오빌_입찰견적-일산가좌_입찰견적-일산가좌" xfId="5029"/>
    <cellStyle name="통_토목내역서_입찰견적-IBC디오빌_입찰견적-일산가좌_입찰견적-일산가좌 2" xfId="7742"/>
    <cellStyle name="통_토목내역서_입찰견적-가락동" xfId="5030"/>
    <cellStyle name="통_토목내역서_입찰견적-가락동 2" xfId="7743"/>
    <cellStyle name="통_토목내역서_입찰견적-가락동_견적-일산가좌" xfId="5031"/>
    <cellStyle name="통_토목내역서_입찰견적-가락동_견적-일산가좌 2" xfId="7744"/>
    <cellStyle name="통_토목내역서_입찰견적-가락동_계약내역-불교기념관" xfId="5032"/>
    <cellStyle name="통_토목내역서_입찰견적-가락동_계약내역-불교기념관 2" xfId="7745"/>
    <cellStyle name="통_토목내역서_입찰견적-가락동_계약내역-불교기념관_Book1" xfId="5033"/>
    <cellStyle name="통_토목내역서_입찰견적-가락동_계약내역-불교기념관_Book1 2" xfId="7746"/>
    <cellStyle name="통_토목내역서_입찰견적-가락동_계약내역-불교기념관_견적-불교기념관" xfId="5034"/>
    <cellStyle name="통_토목내역서_입찰견적-가락동_계약내역-불교기념관_견적-불교기념관 2" xfId="7747"/>
    <cellStyle name="통_토목내역서_입찰견적-가락동_대우서교동" xfId="5035"/>
    <cellStyle name="통_토목내역서_입찰견적-가락동_대우서교동 2" xfId="7748"/>
    <cellStyle name="통_토목내역서_입찰견적-가락동_대우서교동_입찰견적-일산가좌" xfId="5036"/>
    <cellStyle name="통_토목내역서_입찰견적-가락동_대우서교동_입찰견적-일산가좌 2" xfId="7749"/>
    <cellStyle name="통_토목내역서_입찰견적-가락동_대우서교동_입찰견적-일산가좌_견적-일산가좌" xfId="5037"/>
    <cellStyle name="통_토목내역서_입찰견적-가락동_대우서교동_입찰견적-일산가좌_견적-일산가좌 2" xfId="7750"/>
    <cellStyle name="통_토목내역서_입찰견적-가락동_대우서교동_입찰견적-일산가좌_입찰견적-일산가좌" xfId="5038"/>
    <cellStyle name="통_토목내역서_입찰견적-가락동_대우서교동_입찰견적-일산가좌_입찰견적-일산가좌 2" xfId="7751"/>
    <cellStyle name="통_토목내역서_입찰견적-가락동_입찰견적_대치대우아이빌3차" xfId="5039"/>
    <cellStyle name="통_토목내역서_입찰견적-가락동_입찰견적_대치대우아이빌3차 2" xfId="7752"/>
    <cellStyle name="통_토목내역서_입찰견적-가락동_입찰견적_대치대우아이빌3차_입찰견적-일산가좌" xfId="5040"/>
    <cellStyle name="통_토목내역서_입찰견적-가락동_입찰견적_대치대우아이빌3차_입찰견적-일산가좌 2" xfId="7753"/>
    <cellStyle name="통_토목내역서_입찰견적-가락동_입찰견적_대치대우아이빌3차_입찰견적-일산가좌_견적-일산가좌" xfId="5041"/>
    <cellStyle name="통_토목내역서_입찰견적-가락동_입찰견적_대치대우아이빌3차_입찰견적-일산가좌_견적-일산가좌 2" xfId="7754"/>
    <cellStyle name="통_토목내역서_입찰견적-가락동_입찰견적_대치대우아이빌3차_입찰견적-일산가좌_입찰견적-일산가좌" xfId="5042"/>
    <cellStyle name="통_토목내역서_입찰견적-가락동_입찰견적_대치대우아이빌3차_입찰견적-일산가좌_입찰견적-일산가좌 2" xfId="7755"/>
    <cellStyle name="통_토목내역서_입찰견적-가락동_입찰견적-IBC디오빌" xfId="5043"/>
    <cellStyle name="통_토목내역서_입찰견적-가락동_입찰견적-IBC디오빌 2" xfId="7756"/>
    <cellStyle name="통_토목내역서_입찰견적-가락동_입찰견적-IBC디오빌_입찰견적-일산가좌" xfId="5044"/>
    <cellStyle name="통_토목내역서_입찰견적-가락동_입찰견적-IBC디오빌_입찰견적-일산가좌 2" xfId="7757"/>
    <cellStyle name="통_토목내역서_입찰견적-가락동_입찰견적-IBC디오빌_입찰견적-일산가좌_견적-일산가좌" xfId="5045"/>
    <cellStyle name="통_토목내역서_입찰견적-가락동_입찰견적-IBC디오빌_입찰견적-일산가좌_견적-일산가좌 2" xfId="7758"/>
    <cellStyle name="통_토목내역서_입찰견적-가락동_입찰견적-IBC디오빌_입찰견적-일산가좌_입찰견적-일산가좌" xfId="5046"/>
    <cellStyle name="통_토목내역서_입찰견적-가락동_입찰견적-IBC디오빌_입찰견적-일산가좌_입찰견적-일산가좌 2" xfId="7759"/>
    <cellStyle name="통_토목내역서_입찰견적-가락동_입찰견적-광명경륜돔구장" xfId="5047"/>
    <cellStyle name="통_토목내역서_입찰견적-가락동_입찰견적-광명경륜돔구장 2" xfId="7760"/>
    <cellStyle name="통_토목내역서_입찰견적-가락동_입찰견적-광명경륜돔구장_입찰견적-광명경륜돔구장" xfId="5048"/>
    <cellStyle name="통_토목내역서_입찰견적-가락동_입찰견적-광명경륜돔구장_입찰견적-광명경륜돔구장 2" xfId="7761"/>
    <cellStyle name="통_토목내역서_입찰견적-가락동_입찰견적-광명경륜돔구장_입찰견적-부천중동역(식재)" xfId="5049"/>
    <cellStyle name="통_토목내역서_입찰견적-가락동_입찰견적-광명경륜돔구장_입찰견적-부천중동역(식재) 2" xfId="7762"/>
    <cellStyle name="통_토목내역서_입찰견적-가락동_입찰견적-대우화성기산" xfId="5050"/>
    <cellStyle name="통_토목내역서_입찰견적-가락동_입찰견적-대우화성기산 2" xfId="7763"/>
    <cellStyle name="통_토목내역서_입찰견적-가락동_입찰견적-대우화성기산_입찰견적-일산가좌" xfId="5051"/>
    <cellStyle name="통_토목내역서_입찰견적-가락동_입찰견적-대우화성기산_입찰견적-일산가좌 2" xfId="7764"/>
    <cellStyle name="통_토목내역서_입찰견적-가락동_입찰견적-대우화성기산_입찰견적-일산가좌_견적-일산가좌" xfId="5052"/>
    <cellStyle name="통_토목내역서_입찰견적-가락동_입찰견적-대우화성기산_입찰견적-일산가좌_견적-일산가좌 2" xfId="7765"/>
    <cellStyle name="통_토목내역서_입찰견적-가락동_입찰견적-대우화성기산_입찰견적-일산가좌_입찰견적-일산가좌" xfId="5053"/>
    <cellStyle name="통_토목내역서_입찰견적-가락동_입찰견적-대우화성기산_입찰견적-일산가좌_입찰견적-일산가좌 2" xfId="7766"/>
    <cellStyle name="통_토목내역서_입찰견적-가락동_입찰견적-마북리" xfId="5054"/>
    <cellStyle name="통_토목내역서_입찰견적-가락동_입찰견적-마북리 2" xfId="7767"/>
    <cellStyle name="통_토목내역서_입찰견적-가락동_입찰견적-마북리_견적-일산가좌" xfId="5055"/>
    <cellStyle name="통_토목내역서_입찰견적-가락동_입찰견적-마북리_견적-일산가좌 2" xfId="7768"/>
    <cellStyle name="통_토목내역서_입찰견적-가락동_입찰견적-마북리_계약내역-불교기념관" xfId="5056"/>
    <cellStyle name="통_토목내역서_입찰견적-가락동_입찰견적-마북리_계약내역-불교기념관 2" xfId="7769"/>
    <cellStyle name="통_토목내역서_입찰견적-가락동_입찰견적-마북리_계약내역-불교기념관_Book1" xfId="5057"/>
    <cellStyle name="통_토목내역서_입찰견적-가락동_입찰견적-마북리_계약내역-불교기념관_Book1 2" xfId="7770"/>
    <cellStyle name="통_토목내역서_입찰견적-가락동_입찰견적-마북리_계약내역-불교기념관_견적-불교기념관" xfId="5058"/>
    <cellStyle name="통_토목내역서_입찰견적-가락동_입찰견적-마북리_계약내역-불교기념관_견적-불교기념관 2" xfId="7771"/>
    <cellStyle name="통_토목내역서_입찰견적-가락동_입찰견적-마북리_대우서교동" xfId="5059"/>
    <cellStyle name="통_토목내역서_입찰견적-가락동_입찰견적-마북리_대우서교동 2" xfId="7772"/>
    <cellStyle name="통_토목내역서_입찰견적-가락동_입찰견적-마북리_대우서교동_입찰견적-일산가좌" xfId="5060"/>
    <cellStyle name="통_토목내역서_입찰견적-가락동_입찰견적-마북리_대우서교동_입찰견적-일산가좌 2" xfId="7773"/>
    <cellStyle name="통_토목내역서_입찰견적-가락동_입찰견적-마북리_대우서교동_입찰견적-일산가좌_견적-일산가좌" xfId="5061"/>
    <cellStyle name="통_토목내역서_입찰견적-가락동_입찰견적-마북리_대우서교동_입찰견적-일산가좌_견적-일산가좌 2" xfId="7774"/>
    <cellStyle name="통_토목내역서_입찰견적-가락동_입찰견적-마북리_대우서교동_입찰견적-일산가좌_입찰견적-일산가좌" xfId="5062"/>
    <cellStyle name="통_토목내역서_입찰견적-가락동_입찰견적-마북리_대우서교동_입찰견적-일산가좌_입찰견적-일산가좌 2" xfId="7775"/>
    <cellStyle name="통_토목내역서_입찰견적-가락동_입찰견적-마북리_입찰견적-IBC디오빌" xfId="5063"/>
    <cellStyle name="통_토목내역서_입찰견적-가락동_입찰견적-마북리_입찰견적-IBC디오빌 2" xfId="7776"/>
    <cellStyle name="통_토목내역서_입찰견적-가락동_입찰견적-마북리_입찰견적-IBC디오빌_입찰견적-일산가좌" xfId="5064"/>
    <cellStyle name="통_토목내역서_입찰견적-가락동_입찰견적-마북리_입찰견적-IBC디오빌_입찰견적-일산가좌 2" xfId="7777"/>
    <cellStyle name="통_토목내역서_입찰견적-가락동_입찰견적-마북리_입찰견적-IBC디오빌_입찰견적-일산가좌_견적-일산가좌" xfId="5065"/>
    <cellStyle name="통_토목내역서_입찰견적-가락동_입찰견적-마북리_입찰견적-IBC디오빌_입찰견적-일산가좌_견적-일산가좌 2" xfId="7778"/>
    <cellStyle name="통_토목내역서_입찰견적-가락동_입찰견적-마북리_입찰견적-IBC디오빌_입찰견적-일산가좌_입찰견적-일산가좌" xfId="5066"/>
    <cellStyle name="통_토목내역서_입찰견적-가락동_입찰견적-마북리_입찰견적-IBC디오빌_입찰견적-일산가좌_입찰견적-일산가좌 2" xfId="7779"/>
    <cellStyle name="통_토목내역서_입찰견적-가락동_입찰견적-마북리_입찰견적-대우화성기산" xfId="5067"/>
    <cellStyle name="통_토목내역서_입찰견적-가락동_입찰견적-마북리_입찰견적-대우화성기산 2" xfId="7780"/>
    <cellStyle name="통_토목내역서_입찰견적-가락동_입찰견적-마북리_입찰견적-대우화성기산_입찰견적-일산가좌" xfId="5068"/>
    <cellStyle name="통_토목내역서_입찰견적-가락동_입찰견적-마북리_입찰견적-대우화성기산_입찰견적-일산가좌 2" xfId="7781"/>
    <cellStyle name="통_토목내역서_입찰견적-가락동_입찰견적-마북리_입찰견적-대우화성기산_입찰견적-일산가좌_견적-일산가좌" xfId="5069"/>
    <cellStyle name="통_토목내역서_입찰견적-가락동_입찰견적-마북리_입찰견적-대우화성기산_입찰견적-일산가좌_견적-일산가좌 2" xfId="7782"/>
    <cellStyle name="통_토목내역서_입찰견적-가락동_입찰견적-마북리_입찰견적-대우화성기산_입찰견적-일산가좌_입찰견적-일산가좌" xfId="5070"/>
    <cellStyle name="통_토목내역서_입찰견적-가락동_입찰견적-마북리_입찰견적-대우화성기산_입찰견적-일산가좌_입찰견적-일산가좌 2" xfId="7783"/>
    <cellStyle name="통_토목내역서_입찰견적-가락동_입찰견적-마북리_입찰견적-일산가좌" xfId="5071"/>
    <cellStyle name="통_토목내역서_입찰견적-가락동_입찰견적-마북리_입찰견적-일산가좌 2" xfId="7784"/>
    <cellStyle name="통_토목내역서_입찰견적-가락동_입찰견적-방배센트레빌" xfId="5072"/>
    <cellStyle name="통_토목내역서_입찰견적-가락동_입찰견적-방배센트레빌 2" xfId="7785"/>
    <cellStyle name="통_토목내역서_입찰견적-가락동_입찰견적-일산가좌" xfId="5073"/>
    <cellStyle name="통_토목내역서_입찰견적-가락동_입찰견적-일산가좌 2" xfId="7786"/>
    <cellStyle name="통_토목내역서_입찰견적-가락동_태영마복리입찰" xfId="5074"/>
    <cellStyle name="통_토목내역서_입찰견적-가락동_태영마복리입찰 2" xfId="7787"/>
    <cellStyle name="통_토목내역서_입찰견적-가락동_태영마복리입찰_견적-일산가좌" xfId="5075"/>
    <cellStyle name="통_토목내역서_입찰견적-가락동_태영마복리입찰_견적-일산가좌 2" xfId="7788"/>
    <cellStyle name="통_토목내역서_입찰견적-가락동_태영마복리입찰_계약내역-불교기념관" xfId="5076"/>
    <cellStyle name="통_토목내역서_입찰견적-가락동_태영마복리입찰_계약내역-불교기념관 2" xfId="7789"/>
    <cellStyle name="통_토목내역서_입찰견적-가락동_태영마복리입찰_계약내역-불교기념관_Book1" xfId="5077"/>
    <cellStyle name="통_토목내역서_입찰견적-가락동_태영마복리입찰_계약내역-불교기념관_Book1 2" xfId="7790"/>
    <cellStyle name="통_토목내역서_입찰견적-가락동_태영마복리입찰_계약내역-불교기념관_견적-불교기념관" xfId="5078"/>
    <cellStyle name="통_토목내역서_입찰견적-가락동_태영마복리입찰_계약내역-불교기념관_견적-불교기념관 2" xfId="7791"/>
    <cellStyle name="통_토목내역서_입찰견적-가락동_태영마복리입찰_대우서교동" xfId="5079"/>
    <cellStyle name="통_토목내역서_입찰견적-가락동_태영마복리입찰_대우서교동 2" xfId="7792"/>
    <cellStyle name="통_토목내역서_입찰견적-가락동_태영마복리입찰_대우서교동_입찰견적-일산가좌" xfId="5080"/>
    <cellStyle name="통_토목내역서_입찰견적-가락동_태영마복리입찰_대우서교동_입찰견적-일산가좌 2" xfId="7793"/>
    <cellStyle name="통_토목내역서_입찰견적-가락동_태영마복리입찰_대우서교동_입찰견적-일산가좌_견적-일산가좌" xfId="5081"/>
    <cellStyle name="통_토목내역서_입찰견적-가락동_태영마복리입찰_대우서교동_입찰견적-일산가좌_견적-일산가좌 2" xfId="7794"/>
    <cellStyle name="통_토목내역서_입찰견적-가락동_태영마복리입찰_대우서교동_입찰견적-일산가좌_입찰견적-일산가좌" xfId="5082"/>
    <cellStyle name="통_토목내역서_입찰견적-가락동_태영마복리입찰_대우서교동_입찰견적-일산가좌_입찰견적-일산가좌 2" xfId="7795"/>
    <cellStyle name="통_토목내역서_입찰견적-가락동_태영마복리입찰_입찰견적-IBC디오빌" xfId="5083"/>
    <cellStyle name="통_토목내역서_입찰견적-가락동_태영마복리입찰_입찰견적-IBC디오빌 2" xfId="7796"/>
    <cellStyle name="통_토목내역서_입찰견적-가락동_태영마복리입찰_입찰견적-IBC디오빌_입찰견적-일산가좌" xfId="5084"/>
    <cellStyle name="통_토목내역서_입찰견적-가락동_태영마복리입찰_입찰견적-IBC디오빌_입찰견적-일산가좌 2" xfId="7797"/>
    <cellStyle name="통_토목내역서_입찰견적-가락동_태영마복리입찰_입찰견적-IBC디오빌_입찰견적-일산가좌_견적-일산가좌" xfId="5085"/>
    <cellStyle name="통_토목내역서_입찰견적-가락동_태영마복리입찰_입찰견적-IBC디오빌_입찰견적-일산가좌_견적-일산가좌 2" xfId="7798"/>
    <cellStyle name="통_토목내역서_입찰견적-가락동_태영마복리입찰_입찰견적-IBC디오빌_입찰견적-일산가좌_입찰견적-일산가좌" xfId="5086"/>
    <cellStyle name="통_토목내역서_입찰견적-가락동_태영마복리입찰_입찰견적-IBC디오빌_입찰견적-일산가좌_입찰견적-일산가좌 2" xfId="7799"/>
    <cellStyle name="통_토목내역서_입찰견적-가락동_태영마복리입찰_입찰견적-대우화성기산" xfId="5087"/>
    <cellStyle name="통_토목내역서_입찰견적-가락동_태영마복리입찰_입찰견적-대우화성기산 2" xfId="7800"/>
    <cellStyle name="통_토목내역서_입찰견적-가락동_태영마복리입찰_입찰견적-대우화성기산_입찰견적-일산가좌" xfId="5088"/>
    <cellStyle name="통_토목내역서_입찰견적-가락동_태영마복리입찰_입찰견적-대우화성기산_입찰견적-일산가좌 2" xfId="7801"/>
    <cellStyle name="통_토목내역서_입찰견적-가락동_태영마복리입찰_입찰견적-대우화성기산_입찰견적-일산가좌_견적-일산가좌" xfId="5089"/>
    <cellStyle name="통_토목내역서_입찰견적-가락동_태영마복리입찰_입찰견적-대우화성기산_입찰견적-일산가좌_견적-일산가좌 2" xfId="7802"/>
    <cellStyle name="통_토목내역서_입찰견적-가락동_태영마복리입찰_입찰견적-대우화성기산_입찰견적-일산가좌_입찰견적-일산가좌" xfId="5090"/>
    <cellStyle name="통_토목내역서_입찰견적-가락동_태영마복리입찰_입찰견적-대우화성기산_입찰견적-일산가좌_입찰견적-일산가좌 2" xfId="7803"/>
    <cellStyle name="통_토목내역서_입찰견적-가락동_태영마복리입찰_입찰견적-일산가좌" xfId="5091"/>
    <cellStyle name="통_토목내역서_입찰견적-가락동_태영마복리입찰_입찰견적-일산가좌 2" xfId="7804"/>
    <cellStyle name="통_토목내역서_입찰견적-광명경륜돔구장" xfId="5092"/>
    <cellStyle name="통_토목내역서_입찰견적-광명경륜돔구장 2" xfId="7805"/>
    <cellStyle name="통_토목내역서_입찰견적-광명경륜돔구장_입찰견적-광명경륜돔구장" xfId="5093"/>
    <cellStyle name="통_토목내역서_입찰견적-광명경륜돔구장_입찰견적-광명경륜돔구장 2" xfId="7806"/>
    <cellStyle name="통_토목내역서_입찰견적-광명경륜돔구장_입찰견적-부천중동역(식재)" xfId="5094"/>
    <cellStyle name="통_토목내역서_입찰견적-광명경륜돔구장_입찰견적-부천중동역(식재) 2" xfId="7807"/>
    <cellStyle name="통_토목내역서_입찰견적-대우화성기산" xfId="5095"/>
    <cellStyle name="통_토목내역서_입찰견적-대우화성기산 2" xfId="7808"/>
    <cellStyle name="통_토목내역서_입찰견적-대우화성기산_입찰견적-일산가좌" xfId="5096"/>
    <cellStyle name="통_토목내역서_입찰견적-대우화성기산_입찰견적-일산가좌 2" xfId="7809"/>
    <cellStyle name="통_토목내역서_입찰견적-대우화성기산_입찰견적-일산가좌_견적-일산가좌" xfId="5097"/>
    <cellStyle name="통_토목내역서_입찰견적-대우화성기산_입찰견적-일산가좌_견적-일산가좌 2" xfId="7810"/>
    <cellStyle name="통_토목내역서_입찰견적-대우화성기산_입찰견적-일산가좌_입찰견적-일산가좌" xfId="5098"/>
    <cellStyle name="통_토목내역서_입찰견적-대우화성기산_입찰견적-일산가좌_입찰견적-일산가좌 2" xfId="7811"/>
    <cellStyle name="통_토목내역서_입찰견적-마북리" xfId="5099"/>
    <cellStyle name="통_토목내역서_입찰견적-마북리 2" xfId="7812"/>
    <cellStyle name="통_토목내역서_입찰견적-마북리_견적-일산가좌" xfId="5100"/>
    <cellStyle name="통_토목내역서_입찰견적-마북리_견적-일산가좌 2" xfId="7813"/>
    <cellStyle name="통_토목내역서_입찰견적-마북리_계약내역-불교기념관" xfId="5101"/>
    <cellStyle name="통_토목내역서_입찰견적-마북리_계약내역-불교기념관 2" xfId="7814"/>
    <cellStyle name="통_토목내역서_입찰견적-마북리_계약내역-불교기념관_Book1" xfId="5102"/>
    <cellStyle name="통_토목내역서_입찰견적-마북리_계약내역-불교기념관_Book1 2" xfId="7815"/>
    <cellStyle name="통_토목내역서_입찰견적-마북리_계약내역-불교기념관_견적-불교기념관" xfId="5103"/>
    <cellStyle name="통_토목내역서_입찰견적-마북리_계약내역-불교기념관_견적-불교기념관 2" xfId="7816"/>
    <cellStyle name="통_토목내역서_입찰견적-마북리_대우서교동" xfId="5104"/>
    <cellStyle name="통_토목내역서_입찰견적-마북리_대우서교동 2" xfId="7817"/>
    <cellStyle name="통_토목내역서_입찰견적-마북리_대우서교동_입찰견적-일산가좌" xfId="5105"/>
    <cellStyle name="통_토목내역서_입찰견적-마북리_대우서교동_입찰견적-일산가좌 2" xfId="7818"/>
    <cellStyle name="통_토목내역서_입찰견적-마북리_대우서교동_입찰견적-일산가좌_견적-일산가좌" xfId="5106"/>
    <cellStyle name="통_토목내역서_입찰견적-마북리_대우서교동_입찰견적-일산가좌_견적-일산가좌 2" xfId="7819"/>
    <cellStyle name="통_토목내역서_입찰견적-마북리_대우서교동_입찰견적-일산가좌_입찰견적-일산가좌" xfId="5107"/>
    <cellStyle name="통_토목내역서_입찰견적-마북리_대우서교동_입찰견적-일산가좌_입찰견적-일산가좌 2" xfId="7820"/>
    <cellStyle name="통_토목내역서_입찰견적-마북리_입찰견적-IBC디오빌" xfId="5108"/>
    <cellStyle name="통_토목내역서_입찰견적-마북리_입찰견적-IBC디오빌 2" xfId="7821"/>
    <cellStyle name="통_토목내역서_입찰견적-마북리_입찰견적-IBC디오빌_입찰견적-일산가좌" xfId="5109"/>
    <cellStyle name="통_토목내역서_입찰견적-마북리_입찰견적-IBC디오빌_입찰견적-일산가좌 2" xfId="7822"/>
    <cellStyle name="통_토목내역서_입찰견적-마북리_입찰견적-IBC디오빌_입찰견적-일산가좌_견적-일산가좌" xfId="5110"/>
    <cellStyle name="통_토목내역서_입찰견적-마북리_입찰견적-IBC디오빌_입찰견적-일산가좌_견적-일산가좌 2" xfId="7823"/>
    <cellStyle name="통_토목내역서_입찰견적-마북리_입찰견적-IBC디오빌_입찰견적-일산가좌_입찰견적-일산가좌" xfId="5111"/>
    <cellStyle name="통_토목내역서_입찰견적-마북리_입찰견적-IBC디오빌_입찰견적-일산가좌_입찰견적-일산가좌 2" xfId="7824"/>
    <cellStyle name="통_토목내역서_입찰견적-마북리_입찰견적-대우화성기산" xfId="5112"/>
    <cellStyle name="통_토목내역서_입찰견적-마북리_입찰견적-대우화성기산 2" xfId="7825"/>
    <cellStyle name="통_토목내역서_입찰견적-마북리_입찰견적-대우화성기산_입찰견적-일산가좌" xfId="5113"/>
    <cellStyle name="통_토목내역서_입찰견적-마북리_입찰견적-대우화성기산_입찰견적-일산가좌 2" xfId="7826"/>
    <cellStyle name="통_토목내역서_입찰견적-마북리_입찰견적-대우화성기산_입찰견적-일산가좌_견적-일산가좌" xfId="5114"/>
    <cellStyle name="통_토목내역서_입찰견적-마북리_입찰견적-대우화성기산_입찰견적-일산가좌_견적-일산가좌 2" xfId="7827"/>
    <cellStyle name="통_토목내역서_입찰견적-마북리_입찰견적-대우화성기산_입찰견적-일산가좌_입찰견적-일산가좌" xfId="5115"/>
    <cellStyle name="통_토목내역서_입찰견적-마북리_입찰견적-대우화성기산_입찰견적-일산가좌_입찰견적-일산가좌 2" xfId="7828"/>
    <cellStyle name="통_토목내역서_입찰견적-마북리_입찰견적-일산가좌" xfId="5116"/>
    <cellStyle name="통_토목내역서_입찰견적-마북리_입찰견적-일산가좌 2" xfId="7829"/>
    <cellStyle name="통_토목내역서_입찰견적-방배센트레빌" xfId="5117"/>
    <cellStyle name="통_토목내역서_입찰견적-방배센트레빌 2" xfId="7830"/>
    <cellStyle name="통_토목내역서_입찰견적-일산가좌" xfId="5118"/>
    <cellStyle name="통_토목내역서_입찰견적-일산가좌 2" xfId="7831"/>
    <cellStyle name="통_토목내역서_태영마복리입찰" xfId="5119"/>
    <cellStyle name="통_토목내역서_태영마복리입찰 2" xfId="7832"/>
    <cellStyle name="통_토목내역서_태영마복리입찰_견적-일산가좌" xfId="5120"/>
    <cellStyle name="통_토목내역서_태영마복리입찰_견적-일산가좌 2" xfId="7833"/>
    <cellStyle name="통_토목내역서_태영마복리입찰_계약내역-불교기념관" xfId="5121"/>
    <cellStyle name="통_토목내역서_태영마복리입찰_계약내역-불교기념관 2" xfId="7834"/>
    <cellStyle name="통_토목내역서_태영마복리입찰_계약내역-불교기념관_Book1" xfId="5122"/>
    <cellStyle name="통_토목내역서_태영마복리입찰_계약내역-불교기념관_Book1 2" xfId="7835"/>
    <cellStyle name="통_토목내역서_태영마복리입찰_계약내역-불교기념관_견적-불교기념관" xfId="5123"/>
    <cellStyle name="통_토목내역서_태영마복리입찰_계약내역-불교기념관_견적-불교기념관 2" xfId="7836"/>
    <cellStyle name="통_토목내역서_태영마복리입찰_대우서교동" xfId="5124"/>
    <cellStyle name="통_토목내역서_태영마복리입찰_대우서교동 2" xfId="7837"/>
    <cellStyle name="통_토목내역서_태영마복리입찰_대우서교동_입찰견적-일산가좌" xfId="5125"/>
    <cellStyle name="통_토목내역서_태영마복리입찰_대우서교동_입찰견적-일산가좌 2" xfId="7838"/>
    <cellStyle name="통_토목내역서_태영마복리입찰_대우서교동_입찰견적-일산가좌_견적-일산가좌" xfId="5126"/>
    <cellStyle name="통_토목내역서_태영마복리입찰_대우서교동_입찰견적-일산가좌_견적-일산가좌 2" xfId="7839"/>
    <cellStyle name="통_토목내역서_태영마복리입찰_대우서교동_입찰견적-일산가좌_입찰견적-일산가좌" xfId="5127"/>
    <cellStyle name="통_토목내역서_태영마복리입찰_대우서교동_입찰견적-일산가좌_입찰견적-일산가좌 2" xfId="7840"/>
    <cellStyle name="통_토목내역서_태영마복리입찰_입찰견적-IBC디오빌" xfId="5128"/>
    <cellStyle name="통_토목내역서_태영마복리입찰_입찰견적-IBC디오빌 2" xfId="7841"/>
    <cellStyle name="통_토목내역서_태영마복리입찰_입찰견적-IBC디오빌_입찰견적-일산가좌" xfId="5129"/>
    <cellStyle name="통_토목내역서_태영마복리입찰_입찰견적-IBC디오빌_입찰견적-일산가좌 2" xfId="7842"/>
    <cellStyle name="통_토목내역서_태영마복리입찰_입찰견적-IBC디오빌_입찰견적-일산가좌_견적-일산가좌" xfId="5130"/>
    <cellStyle name="통_토목내역서_태영마복리입찰_입찰견적-IBC디오빌_입찰견적-일산가좌_견적-일산가좌 2" xfId="7843"/>
    <cellStyle name="통_토목내역서_태영마복리입찰_입찰견적-IBC디오빌_입찰견적-일산가좌_입찰견적-일산가좌" xfId="5131"/>
    <cellStyle name="통_토목내역서_태영마복리입찰_입찰견적-IBC디오빌_입찰견적-일산가좌_입찰견적-일산가좌 2" xfId="7844"/>
    <cellStyle name="통_토목내역서_태영마복리입찰_입찰견적-대우화성기산" xfId="5132"/>
    <cellStyle name="통_토목내역서_태영마복리입찰_입찰견적-대우화성기산 2" xfId="7845"/>
    <cellStyle name="통_토목내역서_태영마복리입찰_입찰견적-대우화성기산_입찰견적-일산가좌" xfId="5133"/>
    <cellStyle name="통_토목내역서_태영마복리입찰_입찰견적-대우화성기산_입찰견적-일산가좌 2" xfId="7846"/>
    <cellStyle name="통_토목내역서_태영마복리입찰_입찰견적-대우화성기산_입찰견적-일산가좌_견적-일산가좌" xfId="5134"/>
    <cellStyle name="통_토목내역서_태영마복리입찰_입찰견적-대우화성기산_입찰견적-일산가좌_견적-일산가좌 2" xfId="7847"/>
    <cellStyle name="통_토목내역서_태영마복리입찰_입찰견적-대우화성기산_입찰견적-일산가좌_입찰견적-일산가좌" xfId="5135"/>
    <cellStyle name="통_토목내역서_태영마복리입찰_입찰견적-대우화성기산_입찰견적-일산가좌_입찰견적-일산가좌 2" xfId="7848"/>
    <cellStyle name="통_토목내역서_태영마복리입찰_입찰견적-일산가좌" xfId="5136"/>
    <cellStyle name="통_토목내역서_태영마복리입찰_입찰견적-일산가좌 2" xfId="7849"/>
    <cellStyle name="통화 [" xfId="5137"/>
    <cellStyle name="통화 [ 2" xfId="7850"/>
    <cellStyle name="통화 [ 3" xfId="10051"/>
    <cellStyle name="통화 [0] 2" xfId="10052"/>
    <cellStyle name="통화 [0] 2 2" xfId="10053"/>
    <cellStyle name="통화 [0] 2 2 2" xfId="10054"/>
    <cellStyle name="통화 [0] 2 2 2 2" xfId="10055"/>
    <cellStyle name="통화 [0] 2 2 2 3" xfId="10056"/>
    <cellStyle name="통화 [0] 2 2 3" xfId="10057"/>
    <cellStyle name="통화 [0] 2 2 4" xfId="10058"/>
    <cellStyle name="퍼센트" xfId="1100"/>
    <cellStyle name="퍼센트 2" xfId="7851"/>
    <cellStyle name="퍼센트 3" xfId="10059"/>
    <cellStyle name="표" xfId="5138"/>
    <cellStyle name="표 2" xfId="7852"/>
    <cellStyle name="표 3" xfId="10060"/>
    <cellStyle name="표(가는선,가운데,중앙)" xfId="5139"/>
    <cellStyle name="표(가는선,가운데,중앙) 2" xfId="7853"/>
    <cellStyle name="표(가는선,왼쪽,중앙)" xfId="5140"/>
    <cellStyle name="표(가는선,왼쪽,중앙) 2" xfId="7854"/>
    <cellStyle name="표(세로쓰기)" xfId="5141"/>
    <cellStyle name="표(세로쓰기) 2" xfId="7855"/>
    <cellStyle name="표_견적-일산가좌" xfId="5142"/>
    <cellStyle name="표_견적-일산가좌 2" xfId="7856"/>
    <cellStyle name="표_계약내역-가락동" xfId="5143"/>
    <cellStyle name="표_계약내역-가락동 2" xfId="7857"/>
    <cellStyle name="표_계약내역-가락동_Book1" xfId="5144"/>
    <cellStyle name="표_계약내역-가락동_Book1 2" xfId="7858"/>
    <cellStyle name="표_계약내역-가락동_견적-불교기념관" xfId="5145"/>
    <cellStyle name="표_계약내역-가락동_견적-불교기념관 2" xfId="7859"/>
    <cellStyle name="표_계약내역-불교기념관" xfId="5146"/>
    <cellStyle name="표_계약내역-불교기념관 2" xfId="7860"/>
    <cellStyle name="표_계약내역-불교기념관_Book1" xfId="5147"/>
    <cellStyle name="표_계약내역-불교기념관_Book1 2" xfId="7861"/>
    <cellStyle name="표_계약내역-불교기념관_견적-불교기념관" xfId="5148"/>
    <cellStyle name="표_계약내역-불교기념관_견적-불교기념관 2" xfId="7862"/>
    <cellStyle name="표_당산동동부아파트" xfId="5149"/>
    <cellStyle name="표_당산동동부아파트 2" xfId="7863"/>
    <cellStyle name="표_당산동동부아파트_계약내역-불교기념관" xfId="5150"/>
    <cellStyle name="표_당산동동부아파트_계약내역-불교기념관 2" xfId="7864"/>
    <cellStyle name="표_당산동동부아파트_계약내역-불교기념관_Book1" xfId="5151"/>
    <cellStyle name="표_당산동동부아파트_계약내역-불교기념관_Book1 2" xfId="7865"/>
    <cellStyle name="표_당산동동부아파트_계약내역-불교기념관_견적-불교기념관" xfId="5152"/>
    <cellStyle name="표_당산동동부아파트_계약내역-불교기념관_견적-불교기념관 2" xfId="7866"/>
    <cellStyle name="표_당산동동부아파트_입찰견적-방배센트레빌" xfId="5153"/>
    <cellStyle name="표_당산동동부아파트_입찰견적-방배센트레빌 2" xfId="7867"/>
    <cellStyle name="표_대우서교동" xfId="5154"/>
    <cellStyle name="표_대우서교동 2" xfId="7868"/>
    <cellStyle name="표_대우서교동_입찰견적-일산가좌" xfId="5155"/>
    <cellStyle name="표_대우서교동_입찰견적-일산가좌 2" xfId="7869"/>
    <cellStyle name="표_대우서교동_입찰견적-일산가좌_견적-일산가좌" xfId="5156"/>
    <cellStyle name="표_대우서교동_입찰견적-일산가좌_견적-일산가좌 2" xfId="7870"/>
    <cellStyle name="표_대우서교동_입찰견적-일산가좌_입찰견적-일산가좌" xfId="5157"/>
    <cellStyle name="표_대우서교동_입찰견적-일산가좌_입찰견적-일산가좌 2" xfId="7871"/>
    <cellStyle name="표_입찰견적(놀이시설)-상봉동" xfId="5158"/>
    <cellStyle name="표_입찰견적(놀이시설)-상봉동 2" xfId="7872"/>
    <cellStyle name="표_입찰견적(놀이시설)-상봉동_견적-일산가좌" xfId="5159"/>
    <cellStyle name="표_입찰견적(놀이시설)-상봉동_견적-일산가좌 2" xfId="7873"/>
    <cellStyle name="표_입찰견적(놀이시설)-상봉동_계약내역-불교기념관" xfId="5160"/>
    <cellStyle name="표_입찰견적(놀이시설)-상봉동_계약내역-불교기념관 2" xfId="7874"/>
    <cellStyle name="표_입찰견적(놀이시설)-상봉동_계약내역-불교기념관_Book1" xfId="5161"/>
    <cellStyle name="표_입찰견적(놀이시설)-상봉동_계약내역-불교기념관_Book1 2" xfId="7875"/>
    <cellStyle name="표_입찰견적(놀이시설)-상봉동_계약내역-불교기념관_견적-불교기념관" xfId="5162"/>
    <cellStyle name="표_입찰견적(놀이시설)-상봉동_계약내역-불교기념관_견적-불교기념관 2" xfId="7876"/>
    <cellStyle name="표_입찰견적(놀이시설)-상봉동_대우서교동" xfId="5163"/>
    <cellStyle name="표_입찰견적(놀이시설)-상봉동_대우서교동 2" xfId="7877"/>
    <cellStyle name="표_입찰견적(놀이시설)-상봉동_대우서교동_입찰견적-일산가좌" xfId="5164"/>
    <cellStyle name="표_입찰견적(놀이시설)-상봉동_대우서교동_입찰견적-일산가좌 2" xfId="7878"/>
    <cellStyle name="표_입찰견적(놀이시설)-상봉동_대우서교동_입찰견적-일산가좌_견적-일산가좌" xfId="5165"/>
    <cellStyle name="표_입찰견적(놀이시설)-상봉동_대우서교동_입찰견적-일산가좌_견적-일산가좌 2" xfId="7879"/>
    <cellStyle name="표_입찰견적(놀이시설)-상봉동_대우서교동_입찰견적-일산가좌_입찰견적-일산가좌" xfId="5166"/>
    <cellStyle name="표_입찰견적(놀이시설)-상봉동_대우서교동_입찰견적-일산가좌_입찰견적-일산가좌 2" xfId="7880"/>
    <cellStyle name="표_입찰견적(놀이시설)-상봉동_입찰견적_대치대우아이빌3차" xfId="5167"/>
    <cellStyle name="표_입찰견적(놀이시설)-상봉동_입찰견적_대치대우아이빌3차 2" xfId="7881"/>
    <cellStyle name="표_입찰견적(놀이시설)-상봉동_입찰견적_대치대우아이빌3차_입찰견적-일산가좌" xfId="5168"/>
    <cellStyle name="표_입찰견적(놀이시설)-상봉동_입찰견적_대치대우아이빌3차_입찰견적-일산가좌 2" xfId="7882"/>
    <cellStyle name="표_입찰견적(놀이시설)-상봉동_입찰견적_대치대우아이빌3차_입찰견적-일산가좌_견적-일산가좌" xfId="5169"/>
    <cellStyle name="표_입찰견적(놀이시설)-상봉동_입찰견적_대치대우아이빌3차_입찰견적-일산가좌_견적-일산가좌 2" xfId="7883"/>
    <cellStyle name="표_입찰견적(놀이시설)-상봉동_입찰견적_대치대우아이빌3차_입찰견적-일산가좌_입찰견적-일산가좌" xfId="5170"/>
    <cellStyle name="표_입찰견적(놀이시설)-상봉동_입찰견적_대치대우아이빌3차_입찰견적-일산가좌_입찰견적-일산가좌 2" xfId="7884"/>
    <cellStyle name="표_입찰견적(놀이시설)-상봉동_입찰견적-IBC디오빌" xfId="5171"/>
    <cellStyle name="표_입찰견적(놀이시설)-상봉동_입찰견적-IBC디오빌 2" xfId="7885"/>
    <cellStyle name="표_입찰견적(놀이시설)-상봉동_입찰견적-IBC디오빌_입찰견적-일산가좌" xfId="5172"/>
    <cellStyle name="표_입찰견적(놀이시설)-상봉동_입찰견적-IBC디오빌_입찰견적-일산가좌 2" xfId="7886"/>
    <cellStyle name="표_입찰견적(놀이시설)-상봉동_입찰견적-IBC디오빌_입찰견적-일산가좌_견적-일산가좌" xfId="5173"/>
    <cellStyle name="표_입찰견적(놀이시설)-상봉동_입찰견적-IBC디오빌_입찰견적-일산가좌_견적-일산가좌 2" xfId="7887"/>
    <cellStyle name="표_입찰견적(놀이시설)-상봉동_입찰견적-IBC디오빌_입찰견적-일산가좌_입찰견적-일산가좌" xfId="5174"/>
    <cellStyle name="표_입찰견적(놀이시설)-상봉동_입찰견적-IBC디오빌_입찰견적-일산가좌_입찰견적-일산가좌 2" xfId="7888"/>
    <cellStyle name="표_입찰견적(놀이시설)-상봉동_입찰견적-광명경륜돔구장" xfId="5175"/>
    <cellStyle name="표_입찰견적(놀이시설)-상봉동_입찰견적-광명경륜돔구장 2" xfId="7889"/>
    <cellStyle name="표_입찰견적(놀이시설)-상봉동_입찰견적-광명경륜돔구장_입찰견적-광명경륜돔구장" xfId="5176"/>
    <cellStyle name="표_입찰견적(놀이시설)-상봉동_입찰견적-광명경륜돔구장_입찰견적-광명경륜돔구장 2" xfId="7890"/>
    <cellStyle name="표_입찰견적(놀이시설)-상봉동_입찰견적-광명경륜돔구장_입찰견적-부천중동역(식재)" xfId="5177"/>
    <cellStyle name="표_입찰견적(놀이시설)-상봉동_입찰견적-광명경륜돔구장_입찰견적-부천중동역(식재) 2" xfId="7891"/>
    <cellStyle name="표_입찰견적(놀이시설)-상봉동_입찰견적-대우화성기산" xfId="5178"/>
    <cellStyle name="표_입찰견적(놀이시설)-상봉동_입찰견적-대우화성기산 2" xfId="7892"/>
    <cellStyle name="표_입찰견적(놀이시설)-상봉동_입찰견적-대우화성기산_입찰견적-일산가좌" xfId="5179"/>
    <cellStyle name="표_입찰견적(놀이시설)-상봉동_입찰견적-대우화성기산_입찰견적-일산가좌 2" xfId="7893"/>
    <cellStyle name="표_입찰견적(놀이시설)-상봉동_입찰견적-대우화성기산_입찰견적-일산가좌_견적-일산가좌" xfId="5180"/>
    <cellStyle name="표_입찰견적(놀이시설)-상봉동_입찰견적-대우화성기산_입찰견적-일산가좌_견적-일산가좌 2" xfId="7894"/>
    <cellStyle name="표_입찰견적(놀이시설)-상봉동_입찰견적-대우화성기산_입찰견적-일산가좌_입찰견적-일산가좌" xfId="5181"/>
    <cellStyle name="표_입찰견적(놀이시설)-상봉동_입찰견적-대우화성기산_입찰견적-일산가좌_입찰견적-일산가좌 2" xfId="7895"/>
    <cellStyle name="표_입찰견적(놀이시설)-상봉동_입찰견적-방배센트레빌" xfId="5182"/>
    <cellStyle name="표_입찰견적(놀이시설)-상봉동_입찰견적-방배센트레빌 2" xfId="7896"/>
    <cellStyle name="표_입찰견적(놀이시설)-상봉동_입찰견적-일산가좌" xfId="5183"/>
    <cellStyle name="표_입찰견적(놀이시설)-상봉동_입찰견적-일산가좌 2" xfId="7897"/>
    <cellStyle name="표_입찰견적(조경)-당산동(동부)" xfId="5184"/>
    <cellStyle name="표_입찰견적(조경)-당산동(동부) 2" xfId="7898"/>
    <cellStyle name="표_입찰견적(조경)-당산동(동부)_견적-일산가좌" xfId="5185"/>
    <cellStyle name="표_입찰견적(조경)-당산동(동부)_견적-일산가좌 2" xfId="7899"/>
    <cellStyle name="표_입찰견적(조경)-당산동(동부)_계약내역-불교기념관" xfId="5186"/>
    <cellStyle name="표_입찰견적(조경)-당산동(동부)_계약내역-불교기념관 2" xfId="7900"/>
    <cellStyle name="표_입찰견적(조경)-당산동(동부)_계약내역-불교기념관_Book1" xfId="5187"/>
    <cellStyle name="표_입찰견적(조경)-당산동(동부)_계약내역-불교기념관_Book1 2" xfId="7901"/>
    <cellStyle name="표_입찰견적(조경)-당산동(동부)_계약내역-불교기념관_견적-불교기념관" xfId="5188"/>
    <cellStyle name="표_입찰견적(조경)-당산동(동부)_계약내역-불교기념관_견적-불교기념관 2" xfId="7902"/>
    <cellStyle name="표_입찰견적(조경)-당산동(동부)_대우서교동" xfId="5189"/>
    <cellStyle name="표_입찰견적(조경)-당산동(동부)_대우서교동 2" xfId="7903"/>
    <cellStyle name="표_입찰견적(조경)-당산동(동부)_대우서교동_입찰견적-일산가좌" xfId="5190"/>
    <cellStyle name="표_입찰견적(조경)-당산동(동부)_대우서교동_입찰견적-일산가좌 2" xfId="7904"/>
    <cellStyle name="표_입찰견적(조경)-당산동(동부)_대우서교동_입찰견적-일산가좌_견적-일산가좌" xfId="5191"/>
    <cellStyle name="표_입찰견적(조경)-당산동(동부)_대우서교동_입찰견적-일산가좌_견적-일산가좌 2" xfId="7905"/>
    <cellStyle name="표_입찰견적(조경)-당산동(동부)_대우서교동_입찰견적-일산가좌_입찰견적-일산가좌" xfId="5192"/>
    <cellStyle name="표_입찰견적(조경)-당산동(동부)_대우서교동_입찰견적-일산가좌_입찰견적-일산가좌 2" xfId="7906"/>
    <cellStyle name="표_입찰견적(조경)-당산동(동부)_입찰견적_대치대우아이빌3차" xfId="5193"/>
    <cellStyle name="표_입찰견적(조경)-당산동(동부)_입찰견적_대치대우아이빌3차 2" xfId="7907"/>
    <cellStyle name="표_입찰견적(조경)-당산동(동부)_입찰견적_대치대우아이빌3차_입찰견적-일산가좌" xfId="5194"/>
    <cellStyle name="표_입찰견적(조경)-당산동(동부)_입찰견적_대치대우아이빌3차_입찰견적-일산가좌 2" xfId="7908"/>
    <cellStyle name="표_입찰견적(조경)-당산동(동부)_입찰견적_대치대우아이빌3차_입찰견적-일산가좌_견적-일산가좌" xfId="5195"/>
    <cellStyle name="표_입찰견적(조경)-당산동(동부)_입찰견적_대치대우아이빌3차_입찰견적-일산가좌_견적-일산가좌 2" xfId="7909"/>
    <cellStyle name="표_입찰견적(조경)-당산동(동부)_입찰견적_대치대우아이빌3차_입찰견적-일산가좌_입찰견적-일산가좌" xfId="5196"/>
    <cellStyle name="표_입찰견적(조경)-당산동(동부)_입찰견적_대치대우아이빌3차_입찰견적-일산가좌_입찰견적-일산가좌 2" xfId="7910"/>
    <cellStyle name="표_입찰견적(조경)-당산동(동부)_입찰견적-IBC디오빌" xfId="5197"/>
    <cellStyle name="표_입찰견적(조경)-당산동(동부)_입찰견적-IBC디오빌 2" xfId="7911"/>
    <cellStyle name="표_입찰견적(조경)-당산동(동부)_입찰견적-IBC디오빌_입찰견적-일산가좌" xfId="5198"/>
    <cellStyle name="표_입찰견적(조경)-당산동(동부)_입찰견적-IBC디오빌_입찰견적-일산가좌 2" xfId="7912"/>
    <cellStyle name="표_입찰견적(조경)-당산동(동부)_입찰견적-IBC디오빌_입찰견적-일산가좌_견적-일산가좌" xfId="5199"/>
    <cellStyle name="표_입찰견적(조경)-당산동(동부)_입찰견적-IBC디오빌_입찰견적-일산가좌_견적-일산가좌 2" xfId="7913"/>
    <cellStyle name="표_입찰견적(조경)-당산동(동부)_입찰견적-IBC디오빌_입찰견적-일산가좌_입찰견적-일산가좌" xfId="5200"/>
    <cellStyle name="표_입찰견적(조경)-당산동(동부)_입찰견적-IBC디오빌_입찰견적-일산가좌_입찰견적-일산가좌 2" xfId="7914"/>
    <cellStyle name="표_입찰견적(조경)-당산동(동부)_입찰견적-광명경륜돔구장" xfId="5201"/>
    <cellStyle name="표_입찰견적(조경)-당산동(동부)_입찰견적-광명경륜돔구장 2" xfId="7915"/>
    <cellStyle name="표_입찰견적(조경)-당산동(동부)_입찰견적-광명경륜돔구장_입찰견적-광명경륜돔구장" xfId="5202"/>
    <cellStyle name="표_입찰견적(조경)-당산동(동부)_입찰견적-광명경륜돔구장_입찰견적-광명경륜돔구장 2" xfId="7916"/>
    <cellStyle name="표_입찰견적(조경)-당산동(동부)_입찰견적-광명경륜돔구장_입찰견적-부천중동역(식재)" xfId="5203"/>
    <cellStyle name="표_입찰견적(조경)-당산동(동부)_입찰견적-광명경륜돔구장_입찰견적-부천중동역(식재) 2" xfId="7917"/>
    <cellStyle name="표_입찰견적(조경)-당산동(동부)_입찰견적-대우화성기산" xfId="5204"/>
    <cellStyle name="표_입찰견적(조경)-당산동(동부)_입찰견적-대우화성기산 2" xfId="7918"/>
    <cellStyle name="표_입찰견적(조경)-당산동(동부)_입찰견적-대우화성기산_입찰견적-일산가좌" xfId="5205"/>
    <cellStyle name="표_입찰견적(조경)-당산동(동부)_입찰견적-대우화성기산_입찰견적-일산가좌 2" xfId="7919"/>
    <cellStyle name="표_입찰견적(조경)-당산동(동부)_입찰견적-대우화성기산_입찰견적-일산가좌_견적-일산가좌" xfId="5206"/>
    <cellStyle name="표_입찰견적(조경)-당산동(동부)_입찰견적-대우화성기산_입찰견적-일산가좌_견적-일산가좌 2" xfId="7920"/>
    <cellStyle name="표_입찰견적(조경)-당산동(동부)_입찰견적-대우화성기산_입찰견적-일산가좌_입찰견적-일산가좌" xfId="5207"/>
    <cellStyle name="표_입찰견적(조경)-당산동(동부)_입찰견적-대우화성기산_입찰견적-일산가좌_입찰견적-일산가좌 2" xfId="7921"/>
    <cellStyle name="표_입찰견적(조경)-당산동(동부)_입찰견적-방배센트레빌" xfId="5208"/>
    <cellStyle name="표_입찰견적(조경)-당산동(동부)_입찰견적-방배센트레빌 2" xfId="7922"/>
    <cellStyle name="표_입찰견적(조경)-당산동(동부)_입찰견적-일산가좌" xfId="5209"/>
    <cellStyle name="표_입찰견적(조경)-당산동(동부)_입찰견적-일산가좌 2" xfId="7923"/>
    <cellStyle name="표_입찰견적_대치대우아이빌3차" xfId="5210"/>
    <cellStyle name="표_입찰견적_대치대우아이빌3차 2" xfId="7924"/>
    <cellStyle name="표_입찰견적_대치대우아이빌3차_입찰견적-일산가좌" xfId="5211"/>
    <cellStyle name="표_입찰견적_대치대우아이빌3차_입찰견적-일산가좌 2" xfId="7925"/>
    <cellStyle name="표_입찰견적_대치대우아이빌3차_입찰견적-일산가좌_견적-일산가좌" xfId="5212"/>
    <cellStyle name="표_입찰견적_대치대우아이빌3차_입찰견적-일산가좌_견적-일산가좌 2" xfId="7926"/>
    <cellStyle name="표_입찰견적_대치대우아이빌3차_입찰견적-일산가좌_입찰견적-일산가좌" xfId="5213"/>
    <cellStyle name="표_입찰견적_대치대우아이빌3차_입찰견적-일산가좌_입찰견적-일산가좌 2" xfId="7927"/>
    <cellStyle name="표_입찰견적-IBC디오빌" xfId="5214"/>
    <cellStyle name="표_입찰견적-IBC디오빌 2" xfId="7928"/>
    <cellStyle name="표_입찰견적-IBC디오빌_입찰견적-일산가좌" xfId="5215"/>
    <cellStyle name="표_입찰견적-IBC디오빌_입찰견적-일산가좌 2" xfId="7929"/>
    <cellStyle name="표_입찰견적-IBC디오빌_입찰견적-일산가좌_견적-일산가좌" xfId="5216"/>
    <cellStyle name="표_입찰견적-IBC디오빌_입찰견적-일산가좌_견적-일산가좌 2" xfId="7930"/>
    <cellStyle name="표_입찰견적-IBC디오빌_입찰견적-일산가좌_입찰견적-일산가좌" xfId="5217"/>
    <cellStyle name="표_입찰견적-IBC디오빌_입찰견적-일산가좌_입찰견적-일산가좌 2" xfId="7931"/>
    <cellStyle name="표_입찰견적-가락동" xfId="5218"/>
    <cellStyle name="표_입찰견적-가락동 2" xfId="7932"/>
    <cellStyle name="표_입찰견적-가락동_견적-일산가좌" xfId="5219"/>
    <cellStyle name="표_입찰견적-가락동_견적-일산가좌 2" xfId="7933"/>
    <cellStyle name="표_입찰견적-가락동_계약내역-불교기념관" xfId="5220"/>
    <cellStyle name="표_입찰견적-가락동_계약내역-불교기념관 2" xfId="7934"/>
    <cellStyle name="표_입찰견적-가락동_계약내역-불교기념관_Book1" xfId="5221"/>
    <cellStyle name="표_입찰견적-가락동_계약내역-불교기념관_Book1 2" xfId="7935"/>
    <cellStyle name="표_입찰견적-가락동_계약내역-불교기념관_견적-불교기념관" xfId="5222"/>
    <cellStyle name="표_입찰견적-가락동_계약내역-불교기념관_견적-불교기념관 2" xfId="7936"/>
    <cellStyle name="표_입찰견적-가락동_대우서교동" xfId="5223"/>
    <cellStyle name="표_입찰견적-가락동_대우서교동 2" xfId="7937"/>
    <cellStyle name="표_입찰견적-가락동_대우서교동_입찰견적-일산가좌" xfId="5224"/>
    <cellStyle name="표_입찰견적-가락동_대우서교동_입찰견적-일산가좌 2" xfId="7938"/>
    <cellStyle name="표_입찰견적-가락동_대우서교동_입찰견적-일산가좌_견적-일산가좌" xfId="5225"/>
    <cellStyle name="표_입찰견적-가락동_대우서교동_입찰견적-일산가좌_견적-일산가좌 2" xfId="7939"/>
    <cellStyle name="표_입찰견적-가락동_대우서교동_입찰견적-일산가좌_입찰견적-일산가좌" xfId="5226"/>
    <cellStyle name="표_입찰견적-가락동_대우서교동_입찰견적-일산가좌_입찰견적-일산가좌 2" xfId="7940"/>
    <cellStyle name="표_입찰견적-가락동_입찰견적_대치대우아이빌3차" xfId="5227"/>
    <cellStyle name="표_입찰견적-가락동_입찰견적_대치대우아이빌3차 2" xfId="7941"/>
    <cellStyle name="표_입찰견적-가락동_입찰견적_대치대우아이빌3차_입찰견적-일산가좌" xfId="5228"/>
    <cellStyle name="표_입찰견적-가락동_입찰견적_대치대우아이빌3차_입찰견적-일산가좌 2" xfId="7942"/>
    <cellStyle name="표_입찰견적-가락동_입찰견적_대치대우아이빌3차_입찰견적-일산가좌_견적-일산가좌" xfId="5229"/>
    <cellStyle name="표_입찰견적-가락동_입찰견적_대치대우아이빌3차_입찰견적-일산가좌_견적-일산가좌 2" xfId="7943"/>
    <cellStyle name="표_입찰견적-가락동_입찰견적_대치대우아이빌3차_입찰견적-일산가좌_입찰견적-일산가좌" xfId="5230"/>
    <cellStyle name="표_입찰견적-가락동_입찰견적_대치대우아이빌3차_입찰견적-일산가좌_입찰견적-일산가좌 2" xfId="7944"/>
    <cellStyle name="표_입찰견적-가락동_입찰견적-IBC디오빌" xfId="5231"/>
    <cellStyle name="표_입찰견적-가락동_입찰견적-IBC디오빌 2" xfId="7945"/>
    <cellStyle name="표_입찰견적-가락동_입찰견적-IBC디오빌_입찰견적-일산가좌" xfId="5232"/>
    <cellStyle name="표_입찰견적-가락동_입찰견적-IBC디오빌_입찰견적-일산가좌 2" xfId="7946"/>
    <cellStyle name="표_입찰견적-가락동_입찰견적-IBC디오빌_입찰견적-일산가좌_견적-일산가좌" xfId="5233"/>
    <cellStyle name="표_입찰견적-가락동_입찰견적-IBC디오빌_입찰견적-일산가좌_견적-일산가좌 2" xfId="7947"/>
    <cellStyle name="표_입찰견적-가락동_입찰견적-IBC디오빌_입찰견적-일산가좌_입찰견적-일산가좌" xfId="5234"/>
    <cellStyle name="표_입찰견적-가락동_입찰견적-IBC디오빌_입찰견적-일산가좌_입찰견적-일산가좌 2" xfId="7948"/>
    <cellStyle name="표_입찰견적-가락동_입찰견적-광명경륜돔구장" xfId="5235"/>
    <cellStyle name="표_입찰견적-가락동_입찰견적-광명경륜돔구장 2" xfId="7949"/>
    <cellStyle name="표_입찰견적-가락동_입찰견적-광명경륜돔구장_입찰견적-광명경륜돔구장" xfId="5236"/>
    <cellStyle name="표_입찰견적-가락동_입찰견적-광명경륜돔구장_입찰견적-광명경륜돔구장 2" xfId="7950"/>
    <cellStyle name="표_입찰견적-가락동_입찰견적-광명경륜돔구장_입찰견적-부천중동역(식재)" xfId="5237"/>
    <cellStyle name="표_입찰견적-가락동_입찰견적-광명경륜돔구장_입찰견적-부천중동역(식재) 2" xfId="7951"/>
    <cellStyle name="표_입찰견적-가락동_입찰견적-대우화성기산" xfId="5238"/>
    <cellStyle name="표_입찰견적-가락동_입찰견적-대우화성기산 2" xfId="7952"/>
    <cellStyle name="표_입찰견적-가락동_입찰견적-대우화성기산_입찰견적-일산가좌" xfId="5239"/>
    <cellStyle name="표_입찰견적-가락동_입찰견적-대우화성기산_입찰견적-일산가좌 2" xfId="7953"/>
    <cellStyle name="표_입찰견적-가락동_입찰견적-대우화성기산_입찰견적-일산가좌_견적-일산가좌" xfId="5240"/>
    <cellStyle name="표_입찰견적-가락동_입찰견적-대우화성기산_입찰견적-일산가좌_견적-일산가좌 2" xfId="7954"/>
    <cellStyle name="표_입찰견적-가락동_입찰견적-대우화성기산_입찰견적-일산가좌_입찰견적-일산가좌" xfId="5241"/>
    <cellStyle name="표_입찰견적-가락동_입찰견적-대우화성기산_입찰견적-일산가좌_입찰견적-일산가좌 2" xfId="7955"/>
    <cellStyle name="표_입찰견적-가락동_입찰견적-마북리" xfId="5242"/>
    <cellStyle name="표_입찰견적-가락동_입찰견적-마북리 2" xfId="7956"/>
    <cellStyle name="표_입찰견적-가락동_입찰견적-마북리_견적-일산가좌" xfId="5243"/>
    <cellStyle name="표_입찰견적-가락동_입찰견적-마북리_견적-일산가좌 2" xfId="7957"/>
    <cellStyle name="표_입찰견적-가락동_입찰견적-마북리_계약내역-불교기념관" xfId="5244"/>
    <cellStyle name="표_입찰견적-가락동_입찰견적-마북리_계약내역-불교기념관 2" xfId="7958"/>
    <cellStyle name="표_입찰견적-가락동_입찰견적-마북리_계약내역-불교기념관_Book1" xfId="5245"/>
    <cellStyle name="표_입찰견적-가락동_입찰견적-마북리_계약내역-불교기념관_Book1 2" xfId="7959"/>
    <cellStyle name="표_입찰견적-가락동_입찰견적-마북리_계약내역-불교기념관_견적-불교기념관" xfId="5246"/>
    <cellStyle name="표_입찰견적-가락동_입찰견적-마북리_계약내역-불교기념관_견적-불교기념관 2" xfId="7960"/>
    <cellStyle name="표_입찰견적-가락동_입찰견적-마북리_대우서교동" xfId="5247"/>
    <cellStyle name="표_입찰견적-가락동_입찰견적-마북리_대우서교동 2" xfId="7961"/>
    <cellStyle name="표_입찰견적-가락동_입찰견적-마북리_대우서교동_입찰견적-일산가좌" xfId="5248"/>
    <cellStyle name="표_입찰견적-가락동_입찰견적-마북리_대우서교동_입찰견적-일산가좌 2" xfId="7962"/>
    <cellStyle name="표_입찰견적-가락동_입찰견적-마북리_대우서교동_입찰견적-일산가좌_견적-일산가좌" xfId="5249"/>
    <cellStyle name="표_입찰견적-가락동_입찰견적-마북리_대우서교동_입찰견적-일산가좌_견적-일산가좌 2" xfId="7963"/>
    <cellStyle name="표_입찰견적-가락동_입찰견적-마북리_대우서교동_입찰견적-일산가좌_입찰견적-일산가좌" xfId="5250"/>
    <cellStyle name="표_입찰견적-가락동_입찰견적-마북리_대우서교동_입찰견적-일산가좌_입찰견적-일산가좌 2" xfId="7964"/>
    <cellStyle name="표_입찰견적-가락동_입찰견적-마북리_입찰견적-IBC디오빌" xfId="5251"/>
    <cellStyle name="표_입찰견적-가락동_입찰견적-마북리_입찰견적-IBC디오빌 2" xfId="7965"/>
    <cellStyle name="표_입찰견적-가락동_입찰견적-마북리_입찰견적-IBC디오빌_입찰견적-일산가좌" xfId="5252"/>
    <cellStyle name="표_입찰견적-가락동_입찰견적-마북리_입찰견적-IBC디오빌_입찰견적-일산가좌 2" xfId="7966"/>
    <cellStyle name="표_입찰견적-가락동_입찰견적-마북리_입찰견적-IBC디오빌_입찰견적-일산가좌_견적-일산가좌" xfId="5253"/>
    <cellStyle name="표_입찰견적-가락동_입찰견적-마북리_입찰견적-IBC디오빌_입찰견적-일산가좌_견적-일산가좌 2" xfId="7967"/>
    <cellStyle name="표_입찰견적-가락동_입찰견적-마북리_입찰견적-IBC디오빌_입찰견적-일산가좌_입찰견적-일산가좌" xfId="5254"/>
    <cellStyle name="표_입찰견적-가락동_입찰견적-마북리_입찰견적-IBC디오빌_입찰견적-일산가좌_입찰견적-일산가좌 2" xfId="7968"/>
    <cellStyle name="표_입찰견적-가락동_입찰견적-마북리_입찰견적-대우화성기산" xfId="5255"/>
    <cellStyle name="표_입찰견적-가락동_입찰견적-마북리_입찰견적-대우화성기산 2" xfId="7969"/>
    <cellStyle name="표_입찰견적-가락동_입찰견적-마북리_입찰견적-대우화성기산_입찰견적-일산가좌" xfId="5256"/>
    <cellStyle name="표_입찰견적-가락동_입찰견적-마북리_입찰견적-대우화성기산_입찰견적-일산가좌 2" xfId="7970"/>
    <cellStyle name="표_입찰견적-가락동_입찰견적-마북리_입찰견적-대우화성기산_입찰견적-일산가좌_견적-일산가좌" xfId="5257"/>
    <cellStyle name="표_입찰견적-가락동_입찰견적-마북리_입찰견적-대우화성기산_입찰견적-일산가좌_견적-일산가좌 2" xfId="7971"/>
    <cellStyle name="표_입찰견적-가락동_입찰견적-마북리_입찰견적-대우화성기산_입찰견적-일산가좌_입찰견적-일산가좌" xfId="5258"/>
    <cellStyle name="표_입찰견적-가락동_입찰견적-마북리_입찰견적-대우화성기산_입찰견적-일산가좌_입찰견적-일산가좌 2" xfId="7972"/>
    <cellStyle name="표_입찰견적-가락동_입찰견적-마북리_입찰견적-일산가좌" xfId="5259"/>
    <cellStyle name="표_입찰견적-가락동_입찰견적-마북리_입찰견적-일산가좌 2" xfId="7973"/>
    <cellStyle name="표_입찰견적-가락동_입찰견적-방배센트레빌" xfId="5260"/>
    <cellStyle name="표_입찰견적-가락동_입찰견적-방배센트레빌 2" xfId="7974"/>
    <cellStyle name="표_입찰견적-가락동_입찰견적-일산가좌" xfId="5261"/>
    <cellStyle name="표_입찰견적-가락동_입찰견적-일산가좌 2" xfId="7975"/>
    <cellStyle name="표_입찰견적-가락동_태영마복리입찰" xfId="5262"/>
    <cellStyle name="표_입찰견적-가락동_태영마복리입찰 2" xfId="7976"/>
    <cellStyle name="표_입찰견적-가락동_태영마복리입찰_견적-일산가좌" xfId="5263"/>
    <cellStyle name="표_입찰견적-가락동_태영마복리입찰_견적-일산가좌 2" xfId="7977"/>
    <cellStyle name="표_입찰견적-가락동_태영마복리입찰_계약내역-불교기념관" xfId="5264"/>
    <cellStyle name="표_입찰견적-가락동_태영마복리입찰_계약내역-불교기념관 2" xfId="7978"/>
    <cellStyle name="표_입찰견적-가락동_태영마복리입찰_계약내역-불교기념관_Book1" xfId="5265"/>
    <cellStyle name="표_입찰견적-가락동_태영마복리입찰_계약내역-불교기념관_Book1 2" xfId="7979"/>
    <cellStyle name="표_입찰견적-가락동_태영마복리입찰_계약내역-불교기념관_견적-불교기념관" xfId="5266"/>
    <cellStyle name="표_입찰견적-가락동_태영마복리입찰_계약내역-불교기념관_견적-불교기념관 2" xfId="7980"/>
    <cellStyle name="표_입찰견적-가락동_태영마복리입찰_대우서교동" xfId="5267"/>
    <cellStyle name="표_입찰견적-가락동_태영마복리입찰_대우서교동 2" xfId="7981"/>
    <cellStyle name="표_입찰견적-가락동_태영마복리입찰_대우서교동_입찰견적-일산가좌" xfId="5268"/>
    <cellStyle name="표_입찰견적-가락동_태영마복리입찰_대우서교동_입찰견적-일산가좌 2" xfId="7982"/>
    <cellStyle name="표_입찰견적-가락동_태영마복리입찰_대우서교동_입찰견적-일산가좌_견적-일산가좌" xfId="5269"/>
    <cellStyle name="표_입찰견적-가락동_태영마복리입찰_대우서교동_입찰견적-일산가좌_견적-일산가좌 2" xfId="7983"/>
    <cellStyle name="표_입찰견적-가락동_태영마복리입찰_대우서교동_입찰견적-일산가좌_입찰견적-일산가좌" xfId="5270"/>
    <cellStyle name="표_입찰견적-가락동_태영마복리입찰_대우서교동_입찰견적-일산가좌_입찰견적-일산가좌 2" xfId="7984"/>
    <cellStyle name="표_입찰견적-가락동_태영마복리입찰_입찰견적-IBC디오빌" xfId="5271"/>
    <cellStyle name="표_입찰견적-가락동_태영마복리입찰_입찰견적-IBC디오빌 2" xfId="7985"/>
    <cellStyle name="표_입찰견적-가락동_태영마복리입찰_입찰견적-IBC디오빌_입찰견적-일산가좌" xfId="5272"/>
    <cellStyle name="표_입찰견적-가락동_태영마복리입찰_입찰견적-IBC디오빌_입찰견적-일산가좌 2" xfId="7986"/>
    <cellStyle name="표_입찰견적-가락동_태영마복리입찰_입찰견적-IBC디오빌_입찰견적-일산가좌_견적-일산가좌" xfId="5273"/>
    <cellStyle name="표_입찰견적-가락동_태영마복리입찰_입찰견적-IBC디오빌_입찰견적-일산가좌_견적-일산가좌 2" xfId="7987"/>
    <cellStyle name="표_입찰견적-가락동_태영마복리입찰_입찰견적-IBC디오빌_입찰견적-일산가좌_입찰견적-일산가좌" xfId="5274"/>
    <cellStyle name="표_입찰견적-가락동_태영마복리입찰_입찰견적-IBC디오빌_입찰견적-일산가좌_입찰견적-일산가좌 2" xfId="7988"/>
    <cellStyle name="표_입찰견적-가락동_태영마복리입찰_입찰견적-대우화성기산" xfId="5275"/>
    <cellStyle name="표_입찰견적-가락동_태영마복리입찰_입찰견적-대우화성기산 2" xfId="7989"/>
    <cellStyle name="표_입찰견적-가락동_태영마복리입찰_입찰견적-대우화성기산_입찰견적-일산가좌" xfId="5276"/>
    <cellStyle name="표_입찰견적-가락동_태영마복리입찰_입찰견적-대우화성기산_입찰견적-일산가좌 2" xfId="7990"/>
    <cellStyle name="표_입찰견적-가락동_태영마복리입찰_입찰견적-대우화성기산_입찰견적-일산가좌_견적-일산가좌" xfId="5277"/>
    <cellStyle name="표_입찰견적-가락동_태영마복리입찰_입찰견적-대우화성기산_입찰견적-일산가좌_견적-일산가좌 2" xfId="7991"/>
    <cellStyle name="표_입찰견적-가락동_태영마복리입찰_입찰견적-대우화성기산_입찰견적-일산가좌_입찰견적-일산가좌" xfId="5278"/>
    <cellStyle name="표_입찰견적-가락동_태영마복리입찰_입찰견적-대우화성기산_입찰견적-일산가좌_입찰견적-일산가좌 2" xfId="7992"/>
    <cellStyle name="표_입찰견적-가락동_태영마복리입찰_입찰견적-일산가좌" xfId="5279"/>
    <cellStyle name="표_입찰견적-가락동_태영마복리입찰_입찰견적-일산가좌 2" xfId="7993"/>
    <cellStyle name="표_입찰견적-광명경륜돔구장" xfId="5280"/>
    <cellStyle name="표_입찰견적-광명경륜돔구장 2" xfId="7994"/>
    <cellStyle name="표_입찰견적-광명경륜돔구장_입찰견적-광명경륜돔구장" xfId="5281"/>
    <cellStyle name="표_입찰견적-광명경륜돔구장_입찰견적-광명경륜돔구장 2" xfId="7995"/>
    <cellStyle name="표_입찰견적-광명경륜돔구장_입찰견적-부천중동역(식재)" xfId="5282"/>
    <cellStyle name="표_입찰견적-광명경륜돔구장_입찰견적-부천중동역(식재) 2" xfId="7996"/>
    <cellStyle name="표_입찰견적-대우화성기산" xfId="5283"/>
    <cellStyle name="표_입찰견적-대우화성기산 2" xfId="7997"/>
    <cellStyle name="표_입찰견적-대우화성기산_입찰견적-일산가좌" xfId="5284"/>
    <cellStyle name="표_입찰견적-대우화성기산_입찰견적-일산가좌 2" xfId="7998"/>
    <cellStyle name="표_입찰견적-대우화성기산_입찰견적-일산가좌_견적-일산가좌" xfId="5285"/>
    <cellStyle name="표_입찰견적-대우화성기산_입찰견적-일산가좌_견적-일산가좌 2" xfId="7999"/>
    <cellStyle name="표_입찰견적-대우화성기산_입찰견적-일산가좌_입찰견적-일산가좌" xfId="5286"/>
    <cellStyle name="표_입찰견적-대우화성기산_입찰견적-일산가좌_입찰견적-일산가좌 2" xfId="8000"/>
    <cellStyle name="표_입찰견적-마북리" xfId="5287"/>
    <cellStyle name="표_입찰견적-마북리 2" xfId="8001"/>
    <cellStyle name="표_입찰견적-마북리_견적-일산가좌" xfId="5288"/>
    <cellStyle name="표_입찰견적-마북리_견적-일산가좌 2" xfId="8002"/>
    <cellStyle name="표_입찰견적-마북리_계약내역-불교기념관" xfId="5289"/>
    <cellStyle name="표_입찰견적-마북리_계약내역-불교기념관 2" xfId="8003"/>
    <cellStyle name="표_입찰견적-마북리_계약내역-불교기념관_Book1" xfId="5290"/>
    <cellStyle name="표_입찰견적-마북리_계약내역-불교기념관_Book1 2" xfId="8004"/>
    <cellStyle name="표_입찰견적-마북리_계약내역-불교기념관_견적-불교기념관" xfId="5291"/>
    <cellStyle name="표_입찰견적-마북리_계약내역-불교기념관_견적-불교기념관 2" xfId="8005"/>
    <cellStyle name="표_입찰견적-마북리_대우서교동" xfId="5292"/>
    <cellStyle name="표_입찰견적-마북리_대우서교동 2" xfId="8006"/>
    <cellStyle name="표_입찰견적-마북리_대우서교동_입찰견적-일산가좌" xfId="5293"/>
    <cellStyle name="표_입찰견적-마북리_대우서교동_입찰견적-일산가좌 2" xfId="8007"/>
    <cellStyle name="표_입찰견적-마북리_대우서교동_입찰견적-일산가좌_견적-일산가좌" xfId="5294"/>
    <cellStyle name="표_입찰견적-마북리_대우서교동_입찰견적-일산가좌_견적-일산가좌 2" xfId="8008"/>
    <cellStyle name="표_입찰견적-마북리_대우서교동_입찰견적-일산가좌_입찰견적-일산가좌" xfId="5295"/>
    <cellStyle name="표_입찰견적-마북리_대우서교동_입찰견적-일산가좌_입찰견적-일산가좌 2" xfId="8009"/>
    <cellStyle name="표_입찰견적-마북리_입찰견적-IBC디오빌" xfId="5296"/>
    <cellStyle name="표_입찰견적-마북리_입찰견적-IBC디오빌 2" xfId="8010"/>
    <cellStyle name="표_입찰견적-마북리_입찰견적-IBC디오빌_입찰견적-일산가좌" xfId="5297"/>
    <cellStyle name="표_입찰견적-마북리_입찰견적-IBC디오빌_입찰견적-일산가좌 2" xfId="8011"/>
    <cellStyle name="표_입찰견적-마북리_입찰견적-IBC디오빌_입찰견적-일산가좌_견적-일산가좌" xfId="5298"/>
    <cellStyle name="표_입찰견적-마북리_입찰견적-IBC디오빌_입찰견적-일산가좌_견적-일산가좌 2" xfId="8012"/>
    <cellStyle name="표_입찰견적-마북리_입찰견적-IBC디오빌_입찰견적-일산가좌_입찰견적-일산가좌" xfId="5299"/>
    <cellStyle name="표_입찰견적-마북리_입찰견적-IBC디오빌_입찰견적-일산가좌_입찰견적-일산가좌 2" xfId="8013"/>
    <cellStyle name="표_입찰견적-마북리_입찰견적-대우화성기산" xfId="5300"/>
    <cellStyle name="표_입찰견적-마북리_입찰견적-대우화성기산 2" xfId="8014"/>
    <cellStyle name="표_입찰견적-마북리_입찰견적-대우화성기산_입찰견적-일산가좌" xfId="5301"/>
    <cellStyle name="표_입찰견적-마북리_입찰견적-대우화성기산_입찰견적-일산가좌 2" xfId="8015"/>
    <cellStyle name="표_입찰견적-마북리_입찰견적-대우화성기산_입찰견적-일산가좌_견적-일산가좌" xfId="5302"/>
    <cellStyle name="표_입찰견적-마북리_입찰견적-대우화성기산_입찰견적-일산가좌_견적-일산가좌 2" xfId="8016"/>
    <cellStyle name="표_입찰견적-마북리_입찰견적-대우화성기산_입찰견적-일산가좌_입찰견적-일산가좌" xfId="5303"/>
    <cellStyle name="표_입찰견적-마북리_입찰견적-대우화성기산_입찰견적-일산가좌_입찰견적-일산가좌 2" xfId="8017"/>
    <cellStyle name="표_입찰견적-마북리_입찰견적-일산가좌" xfId="5304"/>
    <cellStyle name="표_입찰견적-마북리_입찰견적-일산가좌 2" xfId="8018"/>
    <cellStyle name="표_입찰견적-방배센트레빌" xfId="5305"/>
    <cellStyle name="표_입찰견적-방배센트레빌 2" xfId="8019"/>
    <cellStyle name="표_입찰견적-일산가좌" xfId="5306"/>
    <cellStyle name="표_입찰견적-일산가좌 2" xfId="8020"/>
    <cellStyle name="표_태영마복리입찰" xfId="5307"/>
    <cellStyle name="표_태영마복리입찰 2" xfId="8021"/>
    <cellStyle name="표_태영마복리입찰_견적-일산가좌" xfId="5308"/>
    <cellStyle name="표_태영마복리입찰_견적-일산가좌 2" xfId="8022"/>
    <cellStyle name="표_태영마복리입찰_계약내역-불교기념관" xfId="5309"/>
    <cellStyle name="표_태영마복리입찰_계약내역-불교기념관 2" xfId="8023"/>
    <cellStyle name="표_태영마복리입찰_계약내역-불교기념관_Book1" xfId="5310"/>
    <cellStyle name="표_태영마복리입찰_계약내역-불교기념관_Book1 2" xfId="8024"/>
    <cellStyle name="표_태영마복리입찰_계약내역-불교기념관_견적-불교기념관" xfId="5311"/>
    <cellStyle name="표_태영마복리입찰_계약내역-불교기념관_견적-불교기념관 2" xfId="8025"/>
    <cellStyle name="표_태영마복리입찰_대우서교동" xfId="5312"/>
    <cellStyle name="표_태영마복리입찰_대우서교동 2" xfId="8026"/>
    <cellStyle name="표_태영마복리입찰_대우서교동_입찰견적-일산가좌" xfId="5313"/>
    <cellStyle name="표_태영마복리입찰_대우서교동_입찰견적-일산가좌 2" xfId="8027"/>
    <cellStyle name="표_태영마복리입찰_대우서교동_입찰견적-일산가좌_견적-일산가좌" xfId="5314"/>
    <cellStyle name="표_태영마복리입찰_대우서교동_입찰견적-일산가좌_견적-일산가좌 2" xfId="8028"/>
    <cellStyle name="표_태영마복리입찰_대우서교동_입찰견적-일산가좌_입찰견적-일산가좌" xfId="5315"/>
    <cellStyle name="표_태영마복리입찰_대우서교동_입찰견적-일산가좌_입찰견적-일산가좌 2" xfId="8029"/>
    <cellStyle name="표_태영마복리입찰_입찰견적-IBC디오빌" xfId="5316"/>
    <cellStyle name="표_태영마복리입찰_입찰견적-IBC디오빌 2" xfId="8030"/>
    <cellStyle name="표_태영마복리입찰_입찰견적-IBC디오빌_입찰견적-일산가좌" xfId="5317"/>
    <cellStyle name="표_태영마복리입찰_입찰견적-IBC디오빌_입찰견적-일산가좌 2" xfId="8031"/>
    <cellStyle name="표_태영마복리입찰_입찰견적-IBC디오빌_입찰견적-일산가좌_견적-일산가좌" xfId="5318"/>
    <cellStyle name="표_태영마복리입찰_입찰견적-IBC디오빌_입찰견적-일산가좌_견적-일산가좌 2" xfId="8032"/>
    <cellStyle name="표_태영마복리입찰_입찰견적-IBC디오빌_입찰견적-일산가좌_입찰견적-일산가좌" xfId="5319"/>
    <cellStyle name="표_태영마복리입찰_입찰견적-IBC디오빌_입찰견적-일산가좌_입찰견적-일산가좌 2" xfId="8033"/>
    <cellStyle name="표_태영마복리입찰_입찰견적-대우화성기산" xfId="5320"/>
    <cellStyle name="표_태영마복리입찰_입찰견적-대우화성기산 2" xfId="8034"/>
    <cellStyle name="표_태영마복리입찰_입찰견적-대우화성기산_입찰견적-일산가좌" xfId="5321"/>
    <cellStyle name="표_태영마복리입찰_입찰견적-대우화성기산_입찰견적-일산가좌 2" xfId="8035"/>
    <cellStyle name="표_태영마복리입찰_입찰견적-대우화성기산_입찰견적-일산가좌_견적-일산가좌" xfId="5322"/>
    <cellStyle name="표_태영마복리입찰_입찰견적-대우화성기산_입찰견적-일산가좌_견적-일산가좌 2" xfId="8036"/>
    <cellStyle name="표_태영마복리입찰_입찰견적-대우화성기산_입찰견적-일산가좌_입찰견적-일산가좌" xfId="5323"/>
    <cellStyle name="표_태영마복리입찰_입찰견적-대우화성기산_입찰견적-일산가좌_입찰견적-일산가좌 2" xfId="8037"/>
    <cellStyle name="표_태영마복리입찰_입찰견적-일산가좌" xfId="5324"/>
    <cellStyle name="표_태영마복리입찰_입찰견적-일산가좌 2" xfId="8038"/>
    <cellStyle name="표_토목내역서" xfId="5325"/>
    <cellStyle name="표_토목내역서 2" xfId="8039"/>
    <cellStyle name="표_토목내역서_견적-일산가좌" xfId="5326"/>
    <cellStyle name="표_토목내역서_견적-일산가좌 2" xfId="8040"/>
    <cellStyle name="표_토목내역서_계약내역-가락동" xfId="5327"/>
    <cellStyle name="표_토목내역서_계약내역-가락동 2" xfId="8041"/>
    <cellStyle name="표_토목내역서_계약내역-가락동_Book1" xfId="5328"/>
    <cellStyle name="표_토목내역서_계약내역-가락동_Book1 2" xfId="8042"/>
    <cellStyle name="표_토목내역서_계약내역-가락동_견적-불교기념관" xfId="5329"/>
    <cellStyle name="표_토목내역서_계약내역-가락동_견적-불교기념관 2" xfId="8043"/>
    <cellStyle name="표_토목내역서_계약내역-불교기념관" xfId="5330"/>
    <cellStyle name="표_토목내역서_계약내역-불교기념관 2" xfId="8044"/>
    <cellStyle name="표_토목내역서_계약내역-불교기념관_Book1" xfId="5331"/>
    <cellStyle name="표_토목내역서_계약내역-불교기념관_Book1 2" xfId="8045"/>
    <cellStyle name="표_토목내역서_계약내역-불교기념관_견적-불교기념관" xfId="5332"/>
    <cellStyle name="표_토목내역서_계약내역-불교기념관_견적-불교기념관 2" xfId="8046"/>
    <cellStyle name="표_토목내역서_당산동동부아파트" xfId="5333"/>
    <cellStyle name="표_토목내역서_당산동동부아파트 2" xfId="8047"/>
    <cellStyle name="표_토목내역서_당산동동부아파트_계약내역-불교기념관" xfId="5334"/>
    <cellStyle name="표_토목내역서_당산동동부아파트_계약내역-불교기념관 2" xfId="8048"/>
    <cellStyle name="표_토목내역서_당산동동부아파트_계약내역-불교기념관_Book1" xfId="5335"/>
    <cellStyle name="표_토목내역서_당산동동부아파트_계약내역-불교기념관_Book1 2" xfId="8049"/>
    <cellStyle name="표_토목내역서_당산동동부아파트_계약내역-불교기념관_견적-불교기념관" xfId="5336"/>
    <cellStyle name="표_토목내역서_당산동동부아파트_계약내역-불교기념관_견적-불교기념관 2" xfId="8050"/>
    <cellStyle name="표_토목내역서_당산동동부아파트_입찰견적-방배센트레빌" xfId="5337"/>
    <cellStyle name="표_토목내역서_당산동동부아파트_입찰견적-방배센트레빌 2" xfId="8051"/>
    <cellStyle name="표_토목내역서_대우서교동" xfId="5338"/>
    <cellStyle name="표_토목내역서_대우서교동 2" xfId="8052"/>
    <cellStyle name="표_토목내역서_대우서교동_입찰견적-일산가좌" xfId="5339"/>
    <cellStyle name="표_토목내역서_대우서교동_입찰견적-일산가좌 2" xfId="8053"/>
    <cellStyle name="표_토목내역서_대우서교동_입찰견적-일산가좌_견적-일산가좌" xfId="5340"/>
    <cellStyle name="표_토목내역서_대우서교동_입찰견적-일산가좌_견적-일산가좌 2" xfId="8054"/>
    <cellStyle name="표_토목내역서_대우서교동_입찰견적-일산가좌_입찰견적-일산가좌" xfId="5341"/>
    <cellStyle name="표_토목내역서_대우서교동_입찰견적-일산가좌_입찰견적-일산가좌 2" xfId="8055"/>
    <cellStyle name="표_토목내역서_입찰견적(놀이시설)-상봉동" xfId="5342"/>
    <cellStyle name="표_토목내역서_입찰견적(놀이시설)-상봉동 2" xfId="8056"/>
    <cellStyle name="표_토목내역서_입찰견적(놀이시설)-상봉동_견적-일산가좌" xfId="5343"/>
    <cellStyle name="표_토목내역서_입찰견적(놀이시설)-상봉동_견적-일산가좌 2" xfId="8057"/>
    <cellStyle name="표_토목내역서_입찰견적(놀이시설)-상봉동_계약내역-불교기념관" xfId="5344"/>
    <cellStyle name="표_토목내역서_입찰견적(놀이시설)-상봉동_계약내역-불교기념관 2" xfId="8058"/>
    <cellStyle name="표_토목내역서_입찰견적(놀이시설)-상봉동_계약내역-불교기념관_Book1" xfId="5345"/>
    <cellStyle name="표_토목내역서_입찰견적(놀이시설)-상봉동_계약내역-불교기념관_Book1 2" xfId="8059"/>
    <cellStyle name="표_토목내역서_입찰견적(놀이시설)-상봉동_계약내역-불교기념관_견적-불교기념관" xfId="5346"/>
    <cellStyle name="표_토목내역서_입찰견적(놀이시설)-상봉동_계약내역-불교기념관_견적-불교기념관 2" xfId="8060"/>
    <cellStyle name="표_토목내역서_입찰견적(놀이시설)-상봉동_대우서교동" xfId="5347"/>
    <cellStyle name="표_토목내역서_입찰견적(놀이시설)-상봉동_대우서교동 2" xfId="8061"/>
    <cellStyle name="표_토목내역서_입찰견적(놀이시설)-상봉동_대우서교동_입찰견적-일산가좌" xfId="5348"/>
    <cellStyle name="표_토목내역서_입찰견적(놀이시설)-상봉동_대우서교동_입찰견적-일산가좌 2" xfId="8062"/>
    <cellStyle name="표_토목내역서_입찰견적(놀이시설)-상봉동_대우서교동_입찰견적-일산가좌_견적-일산가좌" xfId="5349"/>
    <cellStyle name="표_토목내역서_입찰견적(놀이시설)-상봉동_대우서교동_입찰견적-일산가좌_견적-일산가좌 2" xfId="8063"/>
    <cellStyle name="표_토목내역서_입찰견적(놀이시설)-상봉동_대우서교동_입찰견적-일산가좌_입찰견적-일산가좌" xfId="5350"/>
    <cellStyle name="표_토목내역서_입찰견적(놀이시설)-상봉동_대우서교동_입찰견적-일산가좌_입찰견적-일산가좌 2" xfId="8064"/>
    <cellStyle name="표_토목내역서_입찰견적(놀이시설)-상봉동_입찰견적_대치대우아이빌3차" xfId="5351"/>
    <cellStyle name="표_토목내역서_입찰견적(놀이시설)-상봉동_입찰견적_대치대우아이빌3차 2" xfId="8065"/>
    <cellStyle name="표_토목내역서_입찰견적(놀이시설)-상봉동_입찰견적_대치대우아이빌3차_입찰견적-일산가좌" xfId="5352"/>
    <cellStyle name="표_토목내역서_입찰견적(놀이시설)-상봉동_입찰견적_대치대우아이빌3차_입찰견적-일산가좌 2" xfId="8066"/>
    <cellStyle name="표_토목내역서_입찰견적(놀이시설)-상봉동_입찰견적_대치대우아이빌3차_입찰견적-일산가좌_견적-일산가좌" xfId="5353"/>
    <cellStyle name="표_토목내역서_입찰견적(놀이시설)-상봉동_입찰견적_대치대우아이빌3차_입찰견적-일산가좌_견적-일산가좌 2" xfId="8067"/>
    <cellStyle name="표_토목내역서_입찰견적(놀이시설)-상봉동_입찰견적_대치대우아이빌3차_입찰견적-일산가좌_입찰견적-일산가좌" xfId="5354"/>
    <cellStyle name="표_토목내역서_입찰견적(놀이시설)-상봉동_입찰견적_대치대우아이빌3차_입찰견적-일산가좌_입찰견적-일산가좌 2" xfId="8068"/>
    <cellStyle name="표_토목내역서_입찰견적(놀이시설)-상봉동_입찰견적-IBC디오빌" xfId="5355"/>
    <cellStyle name="표_토목내역서_입찰견적(놀이시설)-상봉동_입찰견적-IBC디오빌 2" xfId="8069"/>
    <cellStyle name="표_토목내역서_입찰견적(놀이시설)-상봉동_입찰견적-IBC디오빌_입찰견적-일산가좌" xfId="5356"/>
    <cellStyle name="표_토목내역서_입찰견적(놀이시설)-상봉동_입찰견적-IBC디오빌_입찰견적-일산가좌 2" xfId="8070"/>
    <cellStyle name="표_토목내역서_입찰견적(놀이시설)-상봉동_입찰견적-IBC디오빌_입찰견적-일산가좌_견적-일산가좌" xfId="5357"/>
    <cellStyle name="표_토목내역서_입찰견적(놀이시설)-상봉동_입찰견적-IBC디오빌_입찰견적-일산가좌_견적-일산가좌 2" xfId="8071"/>
    <cellStyle name="표_토목내역서_입찰견적(놀이시설)-상봉동_입찰견적-IBC디오빌_입찰견적-일산가좌_입찰견적-일산가좌" xfId="5358"/>
    <cellStyle name="표_토목내역서_입찰견적(놀이시설)-상봉동_입찰견적-IBC디오빌_입찰견적-일산가좌_입찰견적-일산가좌 2" xfId="8072"/>
    <cellStyle name="표_토목내역서_입찰견적(놀이시설)-상봉동_입찰견적-광명경륜돔구장" xfId="5359"/>
    <cellStyle name="표_토목내역서_입찰견적(놀이시설)-상봉동_입찰견적-광명경륜돔구장 2" xfId="8073"/>
    <cellStyle name="표_토목내역서_입찰견적(놀이시설)-상봉동_입찰견적-광명경륜돔구장_입찰견적-광명경륜돔구장" xfId="5360"/>
    <cellStyle name="표_토목내역서_입찰견적(놀이시설)-상봉동_입찰견적-광명경륜돔구장_입찰견적-광명경륜돔구장 2" xfId="8074"/>
    <cellStyle name="표_토목내역서_입찰견적(놀이시설)-상봉동_입찰견적-광명경륜돔구장_입찰견적-부천중동역(식재)" xfId="5361"/>
    <cellStyle name="표_토목내역서_입찰견적(놀이시설)-상봉동_입찰견적-광명경륜돔구장_입찰견적-부천중동역(식재) 2" xfId="8075"/>
    <cellStyle name="표_토목내역서_입찰견적(놀이시설)-상봉동_입찰견적-대우화성기산" xfId="5362"/>
    <cellStyle name="표_토목내역서_입찰견적(놀이시설)-상봉동_입찰견적-대우화성기산 2" xfId="8076"/>
    <cellStyle name="표_토목내역서_입찰견적(놀이시설)-상봉동_입찰견적-대우화성기산_입찰견적-일산가좌" xfId="5363"/>
    <cellStyle name="표_토목내역서_입찰견적(놀이시설)-상봉동_입찰견적-대우화성기산_입찰견적-일산가좌 2" xfId="8077"/>
    <cellStyle name="표_토목내역서_입찰견적(놀이시설)-상봉동_입찰견적-대우화성기산_입찰견적-일산가좌_견적-일산가좌" xfId="5364"/>
    <cellStyle name="표_토목내역서_입찰견적(놀이시설)-상봉동_입찰견적-대우화성기산_입찰견적-일산가좌_견적-일산가좌 2" xfId="8078"/>
    <cellStyle name="표_토목내역서_입찰견적(놀이시설)-상봉동_입찰견적-대우화성기산_입찰견적-일산가좌_입찰견적-일산가좌" xfId="5365"/>
    <cellStyle name="표_토목내역서_입찰견적(놀이시설)-상봉동_입찰견적-대우화성기산_입찰견적-일산가좌_입찰견적-일산가좌 2" xfId="8079"/>
    <cellStyle name="표_토목내역서_입찰견적(놀이시설)-상봉동_입찰견적-방배센트레빌" xfId="5366"/>
    <cellStyle name="표_토목내역서_입찰견적(놀이시설)-상봉동_입찰견적-방배센트레빌 2" xfId="8080"/>
    <cellStyle name="표_토목내역서_입찰견적(놀이시설)-상봉동_입찰견적-일산가좌" xfId="5367"/>
    <cellStyle name="표_토목내역서_입찰견적(놀이시설)-상봉동_입찰견적-일산가좌 2" xfId="8081"/>
    <cellStyle name="표_토목내역서_입찰견적(조경)-당산동(동부)" xfId="5368"/>
    <cellStyle name="표_토목내역서_입찰견적(조경)-당산동(동부) 2" xfId="8082"/>
    <cellStyle name="표_토목내역서_입찰견적(조경)-당산동(동부)_견적-일산가좌" xfId="5369"/>
    <cellStyle name="표_토목내역서_입찰견적(조경)-당산동(동부)_견적-일산가좌 2" xfId="8083"/>
    <cellStyle name="표_토목내역서_입찰견적(조경)-당산동(동부)_계약내역-불교기념관" xfId="5370"/>
    <cellStyle name="표_토목내역서_입찰견적(조경)-당산동(동부)_계약내역-불교기념관 2" xfId="8084"/>
    <cellStyle name="표_토목내역서_입찰견적(조경)-당산동(동부)_계약내역-불교기념관_Book1" xfId="5371"/>
    <cellStyle name="표_토목내역서_입찰견적(조경)-당산동(동부)_계약내역-불교기념관_Book1 2" xfId="8085"/>
    <cellStyle name="표_토목내역서_입찰견적(조경)-당산동(동부)_계약내역-불교기념관_견적-불교기념관" xfId="5372"/>
    <cellStyle name="표_토목내역서_입찰견적(조경)-당산동(동부)_계약내역-불교기념관_견적-불교기념관 2" xfId="8086"/>
    <cellStyle name="표_토목내역서_입찰견적(조경)-당산동(동부)_대우서교동" xfId="5373"/>
    <cellStyle name="표_토목내역서_입찰견적(조경)-당산동(동부)_대우서교동 2" xfId="8087"/>
    <cellStyle name="표_토목내역서_입찰견적(조경)-당산동(동부)_대우서교동_입찰견적-일산가좌" xfId="5374"/>
    <cellStyle name="표_토목내역서_입찰견적(조경)-당산동(동부)_대우서교동_입찰견적-일산가좌 2" xfId="8088"/>
    <cellStyle name="표_토목내역서_입찰견적(조경)-당산동(동부)_대우서교동_입찰견적-일산가좌_견적-일산가좌" xfId="5375"/>
    <cellStyle name="표_토목내역서_입찰견적(조경)-당산동(동부)_대우서교동_입찰견적-일산가좌_견적-일산가좌 2" xfId="8089"/>
    <cellStyle name="표_토목내역서_입찰견적(조경)-당산동(동부)_대우서교동_입찰견적-일산가좌_입찰견적-일산가좌" xfId="5376"/>
    <cellStyle name="표_토목내역서_입찰견적(조경)-당산동(동부)_대우서교동_입찰견적-일산가좌_입찰견적-일산가좌 2" xfId="8090"/>
    <cellStyle name="표_토목내역서_입찰견적(조경)-당산동(동부)_입찰견적_대치대우아이빌3차" xfId="5377"/>
    <cellStyle name="표_토목내역서_입찰견적(조경)-당산동(동부)_입찰견적_대치대우아이빌3차 2" xfId="8091"/>
    <cellStyle name="표_토목내역서_입찰견적(조경)-당산동(동부)_입찰견적_대치대우아이빌3차_입찰견적-일산가좌" xfId="5378"/>
    <cellStyle name="표_토목내역서_입찰견적(조경)-당산동(동부)_입찰견적_대치대우아이빌3차_입찰견적-일산가좌 2" xfId="8092"/>
    <cellStyle name="표_토목내역서_입찰견적(조경)-당산동(동부)_입찰견적_대치대우아이빌3차_입찰견적-일산가좌_견적-일산가좌" xfId="5379"/>
    <cellStyle name="표_토목내역서_입찰견적(조경)-당산동(동부)_입찰견적_대치대우아이빌3차_입찰견적-일산가좌_견적-일산가좌 2" xfId="8093"/>
    <cellStyle name="표_토목내역서_입찰견적(조경)-당산동(동부)_입찰견적_대치대우아이빌3차_입찰견적-일산가좌_입찰견적-일산가좌" xfId="5380"/>
    <cellStyle name="표_토목내역서_입찰견적(조경)-당산동(동부)_입찰견적_대치대우아이빌3차_입찰견적-일산가좌_입찰견적-일산가좌 2" xfId="8094"/>
    <cellStyle name="표_토목내역서_입찰견적(조경)-당산동(동부)_입찰견적-IBC디오빌" xfId="5381"/>
    <cellStyle name="표_토목내역서_입찰견적(조경)-당산동(동부)_입찰견적-IBC디오빌 2" xfId="8095"/>
    <cellStyle name="표_토목내역서_입찰견적(조경)-당산동(동부)_입찰견적-IBC디오빌_입찰견적-일산가좌" xfId="5382"/>
    <cellStyle name="표_토목내역서_입찰견적(조경)-당산동(동부)_입찰견적-IBC디오빌_입찰견적-일산가좌 2" xfId="8096"/>
    <cellStyle name="표_토목내역서_입찰견적(조경)-당산동(동부)_입찰견적-IBC디오빌_입찰견적-일산가좌_견적-일산가좌" xfId="5383"/>
    <cellStyle name="표_토목내역서_입찰견적(조경)-당산동(동부)_입찰견적-IBC디오빌_입찰견적-일산가좌_견적-일산가좌 2" xfId="8097"/>
    <cellStyle name="표_토목내역서_입찰견적(조경)-당산동(동부)_입찰견적-IBC디오빌_입찰견적-일산가좌_입찰견적-일산가좌" xfId="5384"/>
    <cellStyle name="표_토목내역서_입찰견적(조경)-당산동(동부)_입찰견적-IBC디오빌_입찰견적-일산가좌_입찰견적-일산가좌 2" xfId="8098"/>
    <cellStyle name="표_토목내역서_입찰견적(조경)-당산동(동부)_입찰견적-광명경륜돔구장" xfId="5385"/>
    <cellStyle name="표_토목내역서_입찰견적(조경)-당산동(동부)_입찰견적-광명경륜돔구장 2" xfId="8099"/>
    <cellStyle name="표_토목내역서_입찰견적(조경)-당산동(동부)_입찰견적-광명경륜돔구장_입찰견적-광명경륜돔구장" xfId="5386"/>
    <cellStyle name="표_토목내역서_입찰견적(조경)-당산동(동부)_입찰견적-광명경륜돔구장_입찰견적-광명경륜돔구장 2" xfId="8100"/>
    <cellStyle name="표_토목내역서_입찰견적(조경)-당산동(동부)_입찰견적-광명경륜돔구장_입찰견적-부천중동역(식재)" xfId="5387"/>
    <cellStyle name="표_토목내역서_입찰견적(조경)-당산동(동부)_입찰견적-광명경륜돔구장_입찰견적-부천중동역(식재) 2" xfId="8101"/>
    <cellStyle name="표_토목내역서_입찰견적(조경)-당산동(동부)_입찰견적-대우화성기산" xfId="5388"/>
    <cellStyle name="표_토목내역서_입찰견적(조경)-당산동(동부)_입찰견적-대우화성기산 2" xfId="8102"/>
    <cellStyle name="표_토목내역서_입찰견적(조경)-당산동(동부)_입찰견적-대우화성기산_입찰견적-일산가좌" xfId="5389"/>
    <cellStyle name="표_토목내역서_입찰견적(조경)-당산동(동부)_입찰견적-대우화성기산_입찰견적-일산가좌 2" xfId="8103"/>
    <cellStyle name="표_토목내역서_입찰견적(조경)-당산동(동부)_입찰견적-대우화성기산_입찰견적-일산가좌_견적-일산가좌" xfId="5390"/>
    <cellStyle name="표_토목내역서_입찰견적(조경)-당산동(동부)_입찰견적-대우화성기산_입찰견적-일산가좌_견적-일산가좌 2" xfId="8104"/>
    <cellStyle name="표_토목내역서_입찰견적(조경)-당산동(동부)_입찰견적-대우화성기산_입찰견적-일산가좌_입찰견적-일산가좌" xfId="5391"/>
    <cellStyle name="표_토목내역서_입찰견적(조경)-당산동(동부)_입찰견적-대우화성기산_입찰견적-일산가좌_입찰견적-일산가좌 2" xfId="8105"/>
    <cellStyle name="표_토목내역서_입찰견적(조경)-당산동(동부)_입찰견적-방배센트레빌" xfId="5392"/>
    <cellStyle name="표_토목내역서_입찰견적(조경)-당산동(동부)_입찰견적-방배센트레빌 2" xfId="8106"/>
    <cellStyle name="표_토목내역서_입찰견적(조경)-당산동(동부)_입찰견적-일산가좌" xfId="5393"/>
    <cellStyle name="표_토목내역서_입찰견적(조경)-당산동(동부)_입찰견적-일산가좌 2" xfId="8107"/>
    <cellStyle name="표_토목내역서_입찰견적_대치대우아이빌3차" xfId="5394"/>
    <cellStyle name="표_토목내역서_입찰견적_대치대우아이빌3차 2" xfId="8108"/>
    <cellStyle name="표_토목내역서_입찰견적_대치대우아이빌3차_입찰견적-일산가좌" xfId="5395"/>
    <cellStyle name="표_토목내역서_입찰견적_대치대우아이빌3차_입찰견적-일산가좌 2" xfId="8109"/>
    <cellStyle name="표_토목내역서_입찰견적_대치대우아이빌3차_입찰견적-일산가좌_견적-일산가좌" xfId="5396"/>
    <cellStyle name="표_토목내역서_입찰견적_대치대우아이빌3차_입찰견적-일산가좌_견적-일산가좌 2" xfId="8110"/>
    <cellStyle name="표_토목내역서_입찰견적_대치대우아이빌3차_입찰견적-일산가좌_입찰견적-일산가좌" xfId="5397"/>
    <cellStyle name="표_토목내역서_입찰견적_대치대우아이빌3차_입찰견적-일산가좌_입찰견적-일산가좌 2" xfId="8111"/>
    <cellStyle name="표_토목내역서_입찰견적-IBC디오빌" xfId="5398"/>
    <cellStyle name="표_토목내역서_입찰견적-IBC디오빌 2" xfId="8112"/>
    <cellStyle name="표_토목내역서_입찰견적-IBC디오빌_입찰견적-일산가좌" xfId="5399"/>
    <cellStyle name="표_토목내역서_입찰견적-IBC디오빌_입찰견적-일산가좌 2" xfId="8113"/>
    <cellStyle name="표_토목내역서_입찰견적-IBC디오빌_입찰견적-일산가좌_견적-일산가좌" xfId="5400"/>
    <cellStyle name="표_토목내역서_입찰견적-IBC디오빌_입찰견적-일산가좌_견적-일산가좌 2" xfId="8114"/>
    <cellStyle name="표_토목내역서_입찰견적-IBC디오빌_입찰견적-일산가좌_입찰견적-일산가좌" xfId="5401"/>
    <cellStyle name="표_토목내역서_입찰견적-IBC디오빌_입찰견적-일산가좌_입찰견적-일산가좌 2" xfId="8115"/>
    <cellStyle name="표_토목내역서_입찰견적-가락동" xfId="5402"/>
    <cellStyle name="표_토목내역서_입찰견적-가락동 2" xfId="8116"/>
    <cellStyle name="표_토목내역서_입찰견적-가락동_견적-일산가좌" xfId="5403"/>
    <cellStyle name="표_토목내역서_입찰견적-가락동_견적-일산가좌 2" xfId="8117"/>
    <cellStyle name="표_토목내역서_입찰견적-가락동_계약내역-불교기념관" xfId="5404"/>
    <cellStyle name="표_토목내역서_입찰견적-가락동_계약내역-불교기념관 2" xfId="8118"/>
    <cellStyle name="표_토목내역서_입찰견적-가락동_계약내역-불교기념관_Book1" xfId="5405"/>
    <cellStyle name="표_토목내역서_입찰견적-가락동_계약내역-불교기념관_Book1 2" xfId="8119"/>
    <cellStyle name="표_토목내역서_입찰견적-가락동_계약내역-불교기념관_견적-불교기념관" xfId="5406"/>
    <cellStyle name="표_토목내역서_입찰견적-가락동_계약내역-불교기념관_견적-불교기념관 2" xfId="8120"/>
    <cellStyle name="표_토목내역서_입찰견적-가락동_대우서교동" xfId="5407"/>
    <cellStyle name="표_토목내역서_입찰견적-가락동_대우서교동 2" xfId="8121"/>
    <cellStyle name="표_토목내역서_입찰견적-가락동_대우서교동_입찰견적-일산가좌" xfId="5408"/>
    <cellStyle name="표_토목내역서_입찰견적-가락동_대우서교동_입찰견적-일산가좌 2" xfId="8122"/>
    <cellStyle name="표_토목내역서_입찰견적-가락동_대우서교동_입찰견적-일산가좌_견적-일산가좌" xfId="5409"/>
    <cellStyle name="표_토목내역서_입찰견적-가락동_대우서교동_입찰견적-일산가좌_견적-일산가좌 2" xfId="8123"/>
    <cellStyle name="표_토목내역서_입찰견적-가락동_대우서교동_입찰견적-일산가좌_입찰견적-일산가좌" xfId="5410"/>
    <cellStyle name="표_토목내역서_입찰견적-가락동_대우서교동_입찰견적-일산가좌_입찰견적-일산가좌 2" xfId="8124"/>
    <cellStyle name="표_토목내역서_입찰견적-가락동_입찰견적_대치대우아이빌3차" xfId="5411"/>
    <cellStyle name="표_토목내역서_입찰견적-가락동_입찰견적_대치대우아이빌3차 2" xfId="8125"/>
    <cellStyle name="표_토목내역서_입찰견적-가락동_입찰견적_대치대우아이빌3차_입찰견적-일산가좌" xfId="5412"/>
    <cellStyle name="표_토목내역서_입찰견적-가락동_입찰견적_대치대우아이빌3차_입찰견적-일산가좌 2" xfId="8126"/>
    <cellStyle name="표_토목내역서_입찰견적-가락동_입찰견적_대치대우아이빌3차_입찰견적-일산가좌_견적-일산가좌" xfId="5413"/>
    <cellStyle name="표_토목내역서_입찰견적-가락동_입찰견적_대치대우아이빌3차_입찰견적-일산가좌_견적-일산가좌 2" xfId="8127"/>
    <cellStyle name="표_토목내역서_입찰견적-가락동_입찰견적_대치대우아이빌3차_입찰견적-일산가좌_입찰견적-일산가좌" xfId="5414"/>
    <cellStyle name="표_토목내역서_입찰견적-가락동_입찰견적_대치대우아이빌3차_입찰견적-일산가좌_입찰견적-일산가좌 2" xfId="8128"/>
    <cellStyle name="표_토목내역서_입찰견적-가락동_입찰견적-IBC디오빌" xfId="5415"/>
    <cellStyle name="표_토목내역서_입찰견적-가락동_입찰견적-IBC디오빌 2" xfId="8129"/>
    <cellStyle name="표_토목내역서_입찰견적-가락동_입찰견적-IBC디오빌_입찰견적-일산가좌" xfId="5416"/>
    <cellStyle name="표_토목내역서_입찰견적-가락동_입찰견적-IBC디오빌_입찰견적-일산가좌 2" xfId="8130"/>
    <cellStyle name="표_토목내역서_입찰견적-가락동_입찰견적-IBC디오빌_입찰견적-일산가좌_견적-일산가좌" xfId="5417"/>
    <cellStyle name="표_토목내역서_입찰견적-가락동_입찰견적-IBC디오빌_입찰견적-일산가좌_견적-일산가좌 2" xfId="8131"/>
    <cellStyle name="표_토목내역서_입찰견적-가락동_입찰견적-IBC디오빌_입찰견적-일산가좌_입찰견적-일산가좌" xfId="5418"/>
    <cellStyle name="표_토목내역서_입찰견적-가락동_입찰견적-IBC디오빌_입찰견적-일산가좌_입찰견적-일산가좌 2" xfId="8132"/>
    <cellStyle name="표_토목내역서_입찰견적-가락동_입찰견적-광명경륜돔구장" xfId="5419"/>
    <cellStyle name="표_토목내역서_입찰견적-가락동_입찰견적-광명경륜돔구장 2" xfId="8133"/>
    <cellStyle name="표_토목내역서_입찰견적-가락동_입찰견적-광명경륜돔구장_입찰견적-광명경륜돔구장" xfId="5420"/>
    <cellStyle name="표_토목내역서_입찰견적-가락동_입찰견적-광명경륜돔구장_입찰견적-광명경륜돔구장 2" xfId="8134"/>
    <cellStyle name="표_토목내역서_입찰견적-가락동_입찰견적-광명경륜돔구장_입찰견적-부천중동역(식재)" xfId="5421"/>
    <cellStyle name="표_토목내역서_입찰견적-가락동_입찰견적-광명경륜돔구장_입찰견적-부천중동역(식재) 2" xfId="8135"/>
    <cellStyle name="표_토목내역서_입찰견적-가락동_입찰견적-대우화성기산" xfId="5422"/>
    <cellStyle name="표_토목내역서_입찰견적-가락동_입찰견적-대우화성기산 2" xfId="8136"/>
    <cellStyle name="표_토목내역서_입찰견적-가락동_입찰견적-대우화성기산_입찰견적-일산가좌" xfId="5423"/>
    <cellStyle name="표_토목내역서_입찰견적-가락동_입찰견적-대우화성기산_입찰견적-일산가좌 2" xfId="8137"/>
    <cellStyle name="표_토목내역서_입찰견적-가락동_입찰견적-대우화성기산_입찰견적-일산가좌_견적-일산가좌" xfId="5424"/>
    <cellStyle name="표_토목내역서_입찰견적-가락동_입찰견적-대우화성기산_입찰견적-일산가좌_견적-일산가좌 2" xfId="8138"/>
    <cellStyle name="표_토목내역서_입찰견적-가락동_입찰견적-대우화성기산_입찰견적-일산가좌_입찰견적-일산가좌" xfId="5425"/>
    <cellStyle name="표_토목내역서_입찰견적-가락동_입찰견적-대우화성기산_입찰견적-일산가좌_입찰견적-일산가좌 2" xfId="8139"/>
    <cellStyle name="표_토목내역서_입찰견적-가락동_입찰견적-마북리" xfId="5426"/>
    <cellStyle name="표_토목내역서_입찰견적-가락동_입찰견적-마북리 2" xfId="8140"/>
    <cellStyle name="표_토목내역서_입찰견적-가락동_입찰견적-마북리_견적-일산가좌" xfId="5427"/>
    <cellStyle name="표_토목내역서_입찰견적-가락동_입찰견적-마북리_견적-일산가좌 2" xfId="8141"/>
    <cellStyle name="표_토목내역서_입찰견적-가락동_입찰견적-마북리_계약내역-불교기념관" xfId="5428"/>
    <cellStyle name="표_토목내역서_입찰견적-가락동_입찰견적-마북리_계약내역-불교기념관 2" xfId="8142"/>
    <cellStyle name="표_토목내역서_입찰견적-가락동_입찰견적-마북리_계약내역-불교기념관_Book1" xfId="5429"/>
    <cellStyle name="표_토목내역서_입찰견적-가락동_입찰견적-마북리_계약내역-불교기념관_Book1 2" xfId="8143"/>
    <cellStyle name="표_토목내역서_입찰견적-가락동_입찰견적-마북리_계약내역-불교기념관_견적-불교기념관" xfId="5430"/>
    <cellStyle name="표_토목내역서_입찰견적-가락동_입찰견적-마북리_계약내역-불교기념관_견적-불교기념관 2" xfId="8144"/>
    <cellStyle name="표_토목내역서_입찰견적-가락동_입찰견적-마북리_대우서교동" xfId="5431"/>
    <cellStyle name="표_토목내역서_입찰견적-가락동_입찰견적-마북리_대우서교동 2" xfId="8145"/>
    <cellStyle name="표_토목내역서_입찰견적-가락동_입찰견적-마북리_대우서교동_입찰견적-일산가좌" xfId="5432"/>
    <cellStyle name="표_토목내역서_입찰견적-가락동_입찰견적-마북리_대우서교동_입찰견적-일산가좌 2" xfId="8146"/>
    <cellStyle name="표_토목내역서_입찰견적-가락동_입찰견적-마북리_대우서교동_입찰견적-일산가좌_견적-일산가좌" xfId="5433"/>
    <cellStyle name="표_토목내역서_입찰견적-가락동_입찰견적-마북리_대우서교동_입찰견적-일산가좌_견적-일산가좌 2" xfId="8147"/>
    <cellStyle name="표_토목내역서_입찰견적-가락동_입찰견적-마북리_대우서교동_입찰견적-일산가좌_입찰견적-일산가좌" xfId="5434"/>
    <cellStyle name="표_토목내역서_입찰견적-가락동_입찰견적-마북리_대우서교동_입찰견적-일산가좌_입찰견적-일산가좌 2" xfId="8148"/>
    <cellStyle name="표_토목내역서_입찰견적-가락동_입찰견적-마북리_입찰견적-IBC디오빌" xfId="5435"/>
    <cellStyle name="표_토목내역서_입찰견적-가락동_입찰견적-마북리_입찰견적-IBC디오빌 2" xfId="8149"/>
    <cellStyle name="표_토목내역서_입찰견적-가락동_입찰견적-마북리_입찰견적-IBC디오빌_입찰견적-일산가좌" xfId="5436"/>
    <cellStyle name="표_토목내역서_입찰견적-가락동_입찰견적-마북리_입찰견적-IBC디오빌_입찰견적-일산가좌 2" xfId="8150"/>
    <cellStyle name="표_토목내역서_입찰견적-가락동_입찰견적-마북리_입찰견적-IBC디오빌_입찰견적-일산가좌_견적-일산가좌" xfId="5437"/>
    <cellStyle name="표_토목내역서_입찰견적-가락동_입찰견적-마북리_입찰견적-IBC디오빌_입찰견적-일산가좌_견적-일산가좌 2" xfId="8151"/>
    <cellStyle name="표_토목내역서_입찰견적-가락동_입찰견적-마북리_입찰견적-IBC디오빌_입찰견적-일산가좌_입찰견적-일산가좌" xfId="5438"/>
    <cellStyle name="표_토목내역서_입찰견적-가락동_입찰견적-마북리_입찰견적-IBC디오빌_입찰견적-일산가좌_입찰견적-일산가좌 2" xfId="8152"/>
    <cellStyle name="표_토목내역서_입찰견적-가락동_입찰견적-마북리_입찰견적-대우화성기산" xfId="5439"/>
    <cellStyle name="표_토목내역서_입찰견적-가락동_입찰견적-마북리_입찰견적-대우화성기산 2" xfId="8153"/>
    <cellStyle name="표_토목내역서_입찰견적-가락동_입찰견적-마북리_입찰견적-대우화성기산_입찰견적-일산가좌" xfId="5440"/>
    <cellStyle name="표_토목내역서_입찰견적-가락동_입찰견적-마북리_입찰견적-대우화성기산_입찰견적-일산가좌 2" xfId="8154"/>
    <cellStyle name="표_토목내역서_입찰견적-가락동_입찰견적-마북리_입찰견적-대우화성기산_입찰견적-일산가좌_견적-일산가좌" xfId="5441"/>
    <cellStyle name="표_토목내역서_입찰견적-가락동_입찰견적-마북리_입찰견적-대우화성기산_입찰견적-일산가좌_견적-일산가좌 2" xfId="8155"/>
    <cellStyle name="표_토목내역서_입찰견적-가락동_입찰견적-마북리_입찰견적-대우화성기산_입찰견적-일산가좌_입찰견적-일산가좌" xfId="5442"/>
    <cellStyle name="표_토목내역서_입찰견적-가락동_입찰견적-마북리_입찰견적-대우화성기산_입찰견적-일산가좌_입찰견적-일산가좌 2" xfId="8156"/>
    <cellStyle name="표_토목내역서_입찰견적-가락동_입찰견적-마북리_입찰견적-일산가좌" xfId="5443"/>
    <cellStyle name="표_토목내역서_입찰견적-가락동_입찰견적-마북리_입찰견적-일산가좌 2" xfId="8157"/>
    <cellStyle name="표_토목내역서_입찰견적-가락동_입찰견적-방배센트레빌" xfId="5444"/>
    <cellStyle name="표_토목내역서_입찰견적-가락동_입찰견적-방배센트레빌 2" xfId="8158"/>
    <cellStyle name="표_토목내역서_입찰견적-가락동_입찰견적-일산가좌" xfId="5445"/>
    <cellStyle name="표_토목내역서_입찰견적-가락동_입찰견적-일산가좌 2" xfId="8159"/>
    <cellStyle name="표_토목내역서_입찰견적-가락동_태영마복리입찰" xfId="5446"/>
    <cellStyle name="표_토목내역서_입찰견적-가락동_태영마복리입찰 2" xfId="8160"/>
    <cellStyle name="표_토목내역서_입찰견적-가락동_태영마복리입찰_견적-일산가좌" xfId="5447"/>
    <cellStyle name="표_토목내역서_입찰견적-가락동_태영마복리입찰_견적-일산가좌 2" xfId="8161"/>
    <cellStyle name="표_토목내역서_입찰견적-가락동_태영마복리입찰_계약내역-불교기념관" xfId="5448"/>
    <cellStyle name="표_토목내역서_입찰견적-가락동_태영마복리입찰_계약내역-불교기념관 2" xfId="8162"/>
    <cellStyle name="표_토목내역서_입찰견적-가락동_태영마복리입찰_계약내역-불교기념관_Book1" xfId="5449"/>
    <cellStyle name="표_토목내역서_입찰견적-가락동_태영마복리입찰_계약내역-불교기념관_Book1 2" xfId="8163"/>
    <cellStyle name="표_토목내역서_입찰견적-가락동_태영마복리입찰_계약내역-불교기념관_견적-불교기념관" xfId="5450"/>
    <cellStyle name="표_토목내역서_입찰견적-가락동_태영마복리입찰_계약내역-불교기념관_견적-불교기념관 2" xfId="8164"/>
    <cellStyle name="표_토목내역서_입찰견적-가락동_태영마복리입찰_대우서교동" xfId="5451"/>
    <cellStyle name="표_토목내역서_입찰견적-가락동_태영마복리입찰_대우서교동 2" xfId="8165"/>
    <cellStyle name="표_토목내역서_입찰견적-가락동_태영마복리입찰_대우서교동_입찰견적-일산가좌" xfId="5452"/>
    <cellStyle name="표_토목내역서_입찰견적-가락동_태영마복리입찰_대우서교동_입찰견적-일산가좌 2" xfId="8166"/>
    <cellStyle name="표_토목내역서_입찰견적-가락동_태영마복리입찰_대우서교동_입찰견적-일산가좌_견적-일산가좌" xfId="5453"/>
    <cellStyle name="표_토목내역서_입찰견적-가락동_태영마복리입찰_대우서교동_입찰견적-일산가좌_견적-일산가좌 2" xfId="8167"/>
    <cellStyle name="표_토목내역서_입찰견적-가락동_태영마복리입찰_대우서교동_입찰견적-일산가좌_입찰견적-일산가좌" xfId="5454"/>
    <cellStyle name="표_토목내역서_입찰견적-가락동_태영마복리입찰_대우서교동_입찰견적-일산가좌_입찰견적-일산가좌 2" xfId="8168"/>
    <cellStyle name="표_토목내역서_입찰견적-가락동_태영마복리입찰_입찰견적-IBC디오빌" xfId="5455"/>
    <cellStyle name="표_토목내역서_입찰견적-가락동_태영마복리입찰_입찰견적-IBC디오빌 2" xfId="8169"/>
    <cellStyle name="표_토목내역서_입찰견적-가락동_태영마복리입찰_입찰견적-IBC디오빌_입찰견적-일산가좌" xfId="5456"/>
    <cellStyle name="표_토목내역서_입찰견적-가락동_태영마복리입찰_입찰견적-IBC디오빌_입찰견적-일산가좌 2" xfId="8170"/>
    <cellStyle name="표_토목내역서_입찰견적-가락동_태영마복리입찰_입찰견적-IBC디오빌_입찰견적-일산가좌_견적-일산가좌" xfId="5457"/>
    <cellStyle name="표_토목내역서_입찰견적-가락동_태영마복리입찰_입찰견적-IBC디오빌_입찰견적-일산가좌_견적-일산가좌 2" xfId="8171"/>
    <cellStyle name="표_토목내역서_입찰견적-가락동_태영마복리입찰_입찰견적-IBC디오빌_입찰견적-일산가좌_입찰견적-일산가좌" xfId="5458"/>
    <cellStyle name="표_토목내역서_입찰견적-가락동_태영마복리입찰_입찰견적-IBC디오빌_입찰견적-일산가좌_입찰견적-일산가좌 2" xfId="8172"/>
    <cellStyle name="표_토목내역서_입찰견적-가락동_태영마복리입찰_입찰견적-대우화성기산" xfId="5459"/>
    <cellStyle name="표_토목내역서_입찰견적-가락동_태영마복리입찰_입찰견적-대우화성기산 2" xfId="8173"/>
    <cellStyle name="표_토목내역서_입찰견적-가락동_태영마복리입찰_입찰견적-대우화성기산_입찰견적-일산가좌" xfId="5460"/>
    <cellStyle name="표_토목내역서_입찰견적-가락동_태영마복리입찰_입찰견적-대우화성기산_입찰견적-일산가좌 2" xfId="8174"/>
    <cellStyle name="표_토목내역서_입찰견적-가락동_태영마복리입찰_입찰견적-대우화성기산_입찰견적-일산가좌_견적-일산가좌" xfId="5461"/>
    <cellStyle name="표_토목내역서_입찰견적-가락동_태영마복리입찰_입찰견적-대우화성기산_입찰견적-일산가좌_견적-일산가좌 2" xfId="8175"/>
    <cellStyle name="표_토목내역서_입찰견적-가락동_태영마복리입찰_입찰견적-대우화성기산_입찰견적-일산가좌_입찰견적-일산가좌" xfId="5462"/>
    <cellStyle name="표_토목내역서_입찰견적-가락동_태영마복리입찰_입찰견적-대우화성기산_입찰견적-일산가좌_입찰견적-일산가좌 2" xfId="8176"/>
    <cellStyle name="표_토목내역서_입찰견적-가락동_태영마복리입찰_입찰견적-일산가좌" xfId="5463"/>
    <cellStyle name="표_토목내역서_입찰견적-가락동_태영마복리입찰_입찰견적-일산가좌 2" xfId="8177"/>
    <cellStyle name="표_토목내역서_입찰견적-광명경륜돔구장" xfId="5464"/>
    <cellStyle name="표_토목내역서_입찰견적-광명경륜돔구장 2" xfId="8178"/>
    <cellStyle name="표_토목내역서_입찰견적-광명경륜돔구장_입찰견적-광명경륜돔구장" xfId="5465"/>
    <cellStyle name="표_토목내역서_입찰견적-광명경륜돔구장_입찰견적-광명경륜돔구장 2" xfId="8179"/>
    <cellStyle name="표_토목내역서_입찰견적-광명경륜돔구장_입찰견적-부천중동역(식재)" xfId="5466"/>
    <cellStyle name="표_토목내역서_입찰견적-광명경륜돔구장_입찰견적-부천중동역(식재) 2" xfId="8180"/>
    <cellStyle name="표_토목내역서_입찰견적-대우화성기산" xfId="5467"/>
    <cellStyle name="표_토목내역서_입찰견적-대우화성기산 2" xfId="8181"/>
    <cellStyle name="표_토목내역서_입찰견적-대우화성기산_입찰견적-일산가좌" xfId="5468"/>
    <cellStyle name="표_토목내역서_입찰견적-대우화성기산_입찰견적-일산가좌 2" xfId="8182"/>
    <cellStyle name="표_토목내역서_입찰견적-대우화성기산_입찰견적-일산가좌_견적-일산가좌" xfId="5469"/>
    <cellStyle name="표_토목내역서_입찰견적-대우화성기산_입찰견적-일산가좌_견적-일산가좌 2" xfId="8183"/>
    <cellStyle name="표_토목내역서_입찰견적-대우화성기산_입찰견적-일산가좌_입찰견적-일산가좌" xfId="5470"/>
    <cellStyle name="표_토목내역서_입찰견적-대우화성기산_입찰견적-일산가좌_입찰견적-일산가좌 2" xfId="8184"/>
    <cellStyle name="표_토목내역서_입찰견적-마북리" xfId="5471"/>
    <cellStyle name="표_토목내역서_입찰견적-마북리 2" xfId="8185"/>
    <cellStyle name="표_토목내역서_입찰견적-마북리_견적-일산가좌" xfId="5472"/>
    <cellStyle name="표_토목내역서_입찰견적-마북리_견적-일산가좌 2" xfId="8186"/>
    <cellStyle name="표_토목내역서_입찰견적-마북리_계약내역-불교기념관" xfId="5473"/>
    <cellStyle name="표_토목내역서_입찰견적-마북리_계약내역-불교기념관 2" xfId="8187"/>
    <cellStyle name="표_토목내역서_입찰견적-마북리_계약내역-불교기념관_Book1" xfId="5474"/>
    <cellStyle name="표_토목내역서_입찰견적-마북리_계약내역-불교기념관_Book1 2" xfId="8188"/>
    <cellStyle name="표_토목내역서_입찰견적-마북리_계약내역-불교기념관_견적-불교기념관" xfId="5475"/>
    <cellStyle name="표_토목내역서_입찰견적-마북리_계약내역-불교기념관_견적-불교기념관 2" xfId="8189"/>
    <cellStyle name="표_토목내역서_입찰견적-마북리_대우서교동" xfId="5476"/>
    <cellStyle name="표_토목내역서_입찰견적-마북리_대우서교동 2" xfId="8190"/>
    <cellStyle name="표_토목내역서_입찰견적-마북리_대우서교동_입찰견적-일산가좌" xfId="5477"/>
    <cellStyle name="표_토목내역서_입찰견적-마북리_대우서교동_입찰견적-일산가좌 2" xfId="8191"/>
    <cellStyle name="표_토목내역서_입찰견적-마북리_대우서교동_입찰견적-일산가좌_견적-일산가좌" xfId="5478"/>
    <cellStyle name="표_토목내역서_입찰견적-마북리_대우서교동_입찰견적-일산가좌_견적-일산가좌 2" xfId="8192"/>
    <cellStyle name="표_토목내역서_입찰견적-마북리_대우서교동_입찰견적-일산가좌_입찰견적-일산가좌" xfId="5479"/>
    <cellStyle name="표_토목내역서_입찰견적-마북리_대우서교동_입찰견적-일산가좌_입찰견적-일산가좌 2" xfId="8193"/>
    <cellStyle name="표_토목내역서_입찰견적-마북리_입찰견적-IBC디오빌" xfId="5480"/>
    <cellStyle name="표_토목내역서_입찰견적-마북리_입찰견적-IBC디오빌 2" xfId="8194"/>
    <cellStyle name="표_토목내역서_입찰견적-마북리_입찰견적-IBC디오빌_입찰견적-일산가좌" xfId="5481"/>
    <cellStyle name="표_토목내역서_입찰견적-마북리_입찰견적-IBC디오빌_입찰견적-일산가좌 2" xfId="8195"/>
    <cellStyle name="표_토목내역서_입찰견적-마북리_입찰견적-IBC디오빌_입찰견적-일산가좌_견적-일산가좌" xfId="5482"/>
    <cellStyle name="표_토목내역서_입찰견적-마북리_입찰견적-IBC디오빌_입찰견적-일산가좌_견적-일산가좌 2" xfId="8196"/>
    <cellStyle name="표_토목내역서_입찰견적-마북리_입찰견적-IBC디오빌_입찰견적-일산가좌_입찰견적-일산가좌" xfId="5483"/>
    <cellStyle name="표_토목내역서_입찰견적-마북리_입찰견적-IBC디오빌_입찰견적-일산가좌_입찰견적-일산가좌 2" xfId="8197"/>
    <cellStyle name="표_토목내역서_입찰견적-마북리_입찰견적-대우화성기산" xfId="5484"/>
    <cellStyle name="표_토목내역서_입찰견적-마북리_입찰견적-대우화성기산 2" xfId="8198"/>
    <cellStyle name="표_토목내역서_입찰견적-마북리_입찰견적-대우화성기산_입찰견적-일산가좌" xfId="5485"/>
    <cellStyle name="표_토목내역서_입찰견적-마북리_입찰견적-대우화성기산_입찰견적-일산가좌 2" xfId="8199"/>
    <cellStyle name="표_토목내역서_입찰견적-마북리_입찰견적-대우화성기산_입찰견적-일산가좌_견적-일산가좌" xfId="5486"/>
    <cellStyle name="표_토목내역서_입찰견적-마북리_입찰견적-대우화성기산_입찰견적-일산가좌_견적-일산가좌 2" xfId="8200"/>
    <cellStyle name="표_토목내역서_입찰견적-마북리_입찰견적-대우화성기산_입찰견적-일산가좌_입찰견적-일산가좌" xfId="5487"/>
    <cellStyle name="표_토목내역서_입찰견적-마북리_입찰견적-대우화성기산_입찰견적-일산가좌_입찰견적-일산가좌 2" xfId="8201"/>
    <cellStyle name="표_토목내역서_입찰견적-마북리_입찰견적-일산가좌" xfId="5488"/>
    <cellStyle name="표_토목내역서_입찰견적-마북리_입찰견적-일산가좌 2" xfId="8202"/>
    <cellStyle name="표_토목내역서_입찰견적-방배센트레빌" xfId="5489"/>
    <cellStyle name="표_토목내역서_입찰견적-방배센트레빌 2" xfId="8203"/>
    <cellStyle name="표_토목내역서_입찰견적-일산가좌" xfId="5490"/>
    <cellStyle name="표_토목내역서_입찰견적-일산가좌 2" xfId="8204"/>
    <cellStyle name="표_토목내역서_태영마복리입찰" xfId="5491"/>
    <cellStyle name="표_토목내역서_태영마복리입찰 2" xfId="8205"/>
    <cellStyle name="표_토목내역서_태영마복리입찰_견적-일산가좌" xfId="5492"/>
    <cellStyle name="표_토목내역서_태영마복리입찰_견적-일산가좌 2" xfId="8206"/>
    <cellStyle name="표_토목내역서_태영마복리입찰_계약내역-불교기념관" xfId="5493"/>
    <cellStyle name="표_토목내역서_태영마복리입찰_계약내역-불교기념관 2" xfId="8207"/>
    <cellStyle name="표_토목내역서_태영마복리입찰_계약내역-불교기념관_Book1" xfId="5494"/>
    <cellStyle name="표_토목내역서_태영마복리입찰_계약내역-불교기념관_Book1 2" xfId="8208"/>
    <cellStyle name="표_토목내역서_태영마복리입찰_계약내역-불교기념관_견적-불교기념관" xfId="5495"/>
    <cellStyle name="표_토목내역서_태영마복리입찰_계약내역-불교기념관_견적-불교기념관 2" xfId="8209"/>
    <cellStyle name="표_토목내역서_태영마복리입찰_대우서교동" xfId="5496"/>
    <cellStyle name="표_토목내역서_태영마복리입찰_대우서교동 2" xfId="8210"/>
    <cellStyle name="표_토목내역서_태영마복리입찰_대우서교동_입찰견적-일산가좌" xfId="5497"/>
    <cellStyle name="표_토목내역서_태영마복리입찰_대우서교동_입찰견적-일산가좌 2" xfId="8211"/>
    <cellStyle name="표_토목내역서_태영마복리입찰_대우서교동_입찰견적-일산가좌_견적-일산가좌" xfId="5498"/>
    <cellStyle name="표_토목내역서_태영마복리입찰_대우서교동_입찰견적-일산가좌_견적-일산가좌 2" xfId="8212"/>
    <cellStyle name="표_토목내역서_태영마복리입찰_대우서교동_입찰견적-일산가좌_입찰견적-일산가좌" xfId="5499"/>
    <cellStyle name="표_토목내역서_태영마복리입찰_대우서교동_입찰견적-일산가좌_입찰견적-일산가좌 2" xfId="8213"/>
    <cellStyle name="표_토목내역서_태영마복리입찰_입찰견적-IBC디오빌" xfId="5500"/>
    <cellStyle name="표_토목내역서_태영마복리입찰_입찰견적-IBC디오빌 2" xfId="8214"/>
    <cellStyle name="표_토목내역서_태영마복리입찰_입찰견적-IBC디오빌_입찰견적-일산가좌" xfId="5501"/>
    <cellStyle name="표_토목내역서_태영마복리입찰_입찰견적-IBC디오빌_입찰견적-일산가좌 2" xfId="8215"/>
    <cellStyle name="표_토목내역서_태영마복리입찰_입찰견적-IBC디오빌_입찰견적-일산가좌_견적-일산가좌" xfId="5502"/>
    <cellStyle name="표_토목내역서_태영마복리입찰_입찰견적-IBC디오빌_입찰견적-일산가좌_견적-일산가좌 2" xfId="8216"/>
    <cellStyle name="표_토목내역서_태영마복리입찰_입찰견적-IBC디오빌_입찰견적-일산가좌_입찰견적-일산가좌" xfId="5503"/>
    <cellStyle name="표_토목내역서_태영마복리입찰_입찰견적-IBC디오빌_입찰견적-일산가좌_입찰견적-일산가좌 2" xfId="8217"/>
    <cellStyle name="표_토목내역서_태영마복리입찰_입찰견적-대우화성기산" xfId="5504"/>
    <cellStyle name="표_토목내역서_태영마복리입찰_입찰견적-대우화성기산 2" xfId="8218"/>
    <cellStyle name="표_토목내역서_태영마복리입찰_입찰견적-대우화성기산_입찰견적-일산가좌" xfId="5505"/>
    <cellStyle name="표_토목내역서_태영마복리입찰_입찰견적-대우화성기산_입찰견적-일산가좌 2" xfId="8219"/>
    <cellStyle name="표_토목내역서_태영마복리입찰_입찰견적-대우화성기산_입찰견적-일산가좌_견적-일산가좌" xfId="5506"/>
    <cellStyle name="표_토목내역서_태영마복리입찰_입찰견적-대우화성기산_입찰견적-일산가좌_견적-일산가좌 2" xfId="8220"/>
    <cellStyle name="표_토목내역서_태영마복리입찰_입찰견적-대우화성기산_입찰견적-일산가좌_입찰견적-일산가좌" xfId="5507"/>
    <cellStyle name="표_토목내역서_태영마복리입찰_입찰견적-대우화성기산_입찰견적-일산가좌_입찰견적-일산가좌 2" xfId="8221"/>
    <cellStyle name="표_토목내역서_태영마복리입찰_입찰견적-일산가좌" xfId="5508"/>
    <cellStyle name="표_토목내역서_태영마복리입찰_입찰견적-일산가좌 2" xfId="8222"/>
    <cellStyle name="표머릿글(上)" xfId="1101"/>
    <cellStyle name="표머릿글(上) 2" xfId="8224"/>
    <cellStyle name="표머릿글(上) 3" xfId="8223"/>
    <cellStyle name="표머릿글(中)" xfId="1102"/>
    <cellStyle name="표머릿글(中) 2" xfId="8225"/>
    <cellStyle name="표머릿글(下)" xfId="1103"/>
    <cellStyle name="표머릿글(下) 2" xfId="8226"/>
    <cellStyle name="표준" xfId="0" builtinId="0"/>
    <cellStyle name="표준 10 2" xfId="8227"/>
    <cellStyle name="표준 101" xfId="8228"/>
    <cellStyle name="표준 102" xfId="8229"/>
    <cellStyle name="표준 103" xfId="8230"/>
    <cellStyle name="표준 104" xfId="8231"/>
    <cellStyle name="표준 105" xfId="8232"/>
    <cellStyle name="표준 11" xfId="8233"/>
    <cellStyle name="표준 11 2" xfId="8234"/>
    <cellStyle name="표준 12 2" xfId="8235"/>
    <cellStyle name="표준 12 3" xfId="8236"/>
    <cellStyle name="표준 12 4" xfId="8237"/>
    <cellStyle name="표준 12 5" xfId="8238"/>
    <cellStyle name="표준 13 2" xfId="8239"/>
    <cellStyle name="표준 14" xfId="8240"/>
    <cellStyle name="표준 15" xfId="8241"/>
    <cellStyle name="표준 17" xfId="8242"/>
    <cellStyle name="표준 18" xfId="8243"/>
    <cellStyle name="표준 2" xfId="1104"/>
    <cellStyle name="표준 2 10" xfId="8245"/>
    <cellStyle name="표준 2 11" xfId="8246"/>
    <cellStyle name="표준 2 12" xfId="8247"/>
    <cellStyle name="표준 2 13" xfId="8248"/>
    <cellStyle name="표준 2 14" xfId="8249"/>
    <cellStyle name="표준 2 15" xfId="8250"/>
    <cellStyle name="표준 2 16" xfId="8251"/>
    <cellStyle name="표준 2 17" xfId="8252"/>
    <cellStyle name="표준 2 18" xfId="8253"/>
    <cellStyle name="표준 2 19" xfId="8254"/>
    <cellStyle name="표준 2 2" xfId="1105"/>
    <cellStyle name="표준 2 2 2" xfId="8256"/>
    <cellStyle name="표준 2 2 3" xfId="8255"/>
    <cellStyle name="표준 2 20" xfId="8257"/>
    <cellStyle name="표준 2 21" xfId="8258"/>
    <cellStyle name="표준 2 22" xfId="8259"/>
    <cellStyle name="표준 2 23" xfId="8260"/>
    <cellStyle name="표준 2 24" xfId="8261"/>
    <cellStyle name="표준 2 25" xfId="8262"/>
    <cellStyle name="표준 2 26" xfId="8263"/>
    <cellStyle name="표준 2 27" xfId="8264"/>
    <cellStyle name="표준 2 28" xfId="8265"/>
    <cellStyle name="표준 2 29" xfId="8266"/>
    <cellStyle name="표준 2 3" xfId="1106"/>
    <cellStyle name="표준 2 3 2" xfId="8268"/>
    <cellStyle name="표준 2 3 3" xfId="8267"/>
    <cellStyle name="표준 2 3 4" xfId="10062"/>
    <cellStyle name="표준 2 30" xfId="8244"/>
    <cellStyle name="표준 2 31" xfId="10061"/>
    <cellStyle name="표준 2 4" xfId="8269"/>
    <cellStyle name="표준 2 4 2" xfId="10063"/>
    <cellStyle name="표준 2 5" xfId="8270"/>
    <cellStyle name="표준 2 5 2" xfId="10064"/>
    <cellStyle name="표준 2 6" xfId="8271"/>
    <cellStyle name="표준 2 6 2" xfId="10065"/>
    <cellStyle name="표준 2 7" xfId="8272"/>
    <cellStyle name="표준 2 7 2" xfId="10066"/>
    <cellStyle name="표준 2 8" xfId="8273"/>
    <cellStyle name="표준 2 8 2" xfId="10067"/>
    <cellStyle name="표준 2 9" xfId="8274"/>
    <cellStyle name="표준 2 9 2" xfId="10068"/>
    <cellStyle name="표준 2_국건토공및흙막이공사외부발주요청서(현설자료포함)-1" xfId="10069"/>
    <cellStyle name="표준 20" xfId="8275"/>
    <cellStyle name="표준 21" xfId="8276"/>
    <cellStyle name="표준 23" xfId="10070"/>
    <cellStyle name="표준 23 2" xfId="8277"/>
    <cellStyle name="표준 24" xfId="8278"/>
    <cellStyle name="표준 26" xfId="8279"/>
    <cellStyle name="표준 27" xfId="8280"/>
    <cellStyle name="표준 28" xfId="8281"/>
    <cellStyle name="표준 29" xfId="8282"/>
    <cellStyle name="표준 3" xfId="5509"/>
    <cellStyle name="표준 3 10" xfId="8283"/>
    <cellStyle name="표준 3 11" xfId="8284"/>
    <cellStyle name="표준 3 12" xfId="8285"/>
    <cellStyle name="표준 3 13" xfId="8286"/>
    <cellStyle name="표준 3 14" xfId="8287"/>
    <cellStyle name="표준 3 15" xfId="8288"/>
    <cellStyle name="표준 3 16" xfId="8289"/>
    <cellStyle name="표준 3 17" xfId="8290"/>
    <cellStyle name="표준 3 18" xfId="8291"/>
    <cellStyle name="표준 3 19" xfId="8292"/>
    <cellStyle name="표준 3 2" xfId="1219"/>
    <cellStyle name="표준 3 2 2" xfId="10071"/>
    <cellStyle name="표준 3 20" xfId="8293"/>
    <cellStyle name="표준 3 21" xfId="8294"/>
    <cellStyle name="표준 3 22" xfId="8295"/>
    <cellStyle name="표준 3 23" xfId="8296"/>
    <cellStyle name="표준 3 24" xfId="8297"/>
    <cellStyle name="표준 3 25" xfId="8298"/>
    <cellStyle name="표준 3 3" xfId="8299"/>
    <cellStyle name="표준 3 4" xfId="8300"/>
    <cellStyle name="표준 3 5" xfId="8301"/>
    <cellStyle name="표준 3 6" xfId="8302"/>
    <cellStyle name="표준 3 7" xfId="8303"/>
    <cellStyle name="표준 3 8" xfId="8304"/>
    <cellStyle name="표준 3 9" xfId="8305"/>
    <cellStyle name="표준 30" xfId="8306"/>
    <cellStyle name="표준 31" xfId="8307"/>
    <cellStyle name="표준 32" xfId="8308"/>
    <cellStyle name="표준 33" xfId="8309"/>
    <cellStyle name="표준 34" xfId="8310"/>
    <cellStyle name="표준 35" xfId="8311"/>
    <cellStyle name="표준 4" xfId="5510"/>
    <cellStyle name="표준 4 10" xfId="8313"/>
    <cellStyle name="표준 4 11" xfId="8314"/>
    <cellStyle name="표준 4 12" xfId="8315"/>
    <cellStyle name="표준 4 13" xfId="8316"/>
    <cellStyle name="표준 4 14" xfId="8317"/>
    <cellStyle name="표준 4 15" xfId="8318"/>
    <cellStyle name="표준 4 16" xfId="8319"/>
    <cellStyle name="표준 4 17" xfId="8320"/>
    <cellStyle name="표준 4 18" xfId="8321"/>
    <cellStyle name="표준 4 19" xfId="8322"/>
    <cellStyle name="표준 4 2" xfId="8323"/>
    <cellStyle name="표준 4 2 2" xfId="10073"/>
    <cellStyle name="표준 4 20" xfId="8324"/>
    <cellStyle name="표준 4 21" xfId="8325"/>
    <cellStyle name="표준 4 22" xfId="8326"/>
    <cellStyle name="표준 4 23" xfId="8327"/>
    <cellStyle name="표준 4 24" xfId="8328"/>
    <cellStyle name="표준 4 25" xfId="8312"/>
    <cellStyle name="표준 4 26" xfId="10072"/>
    <cellStyle name="표준 4 3" xfId="8329"/>
    <cellStyle name="표준 4 4" xfId="8330"/>
    <cellStyle name="표준 4 5" xfId="8331"/>
    <cellStyle name="표준 4 6" xfId="8332"/>
    <cellStyle name="표준 4 7" xfId="8333"/>
    <cellStyle name="표준 4 8" xfId="8334"/>
    <cellStyle name="표준 4 9" xfId="8335"/>
    <cellStyle name="표준 46" xfId="8336"/>
    <cellStyle name="표준 47" xfId="8337"/>
    <cellStyle name="표준 49" xfId="8338"/>
    <cellStyle name="표준 5" xfId="5512"/>
    <cellStyle name="표준 5 10" xfId="8340"/>
    <cellStyle name="표준 5 11" xfId="8341"/>
    <cellStyle name="표준 5 12" xfId="8342"/>
    <cellStyle name="표준 5 13" xfId="8343"/>
    <cellStyle name="표준 5 14" xfId="8344"/>
    <cellStyle name="표준 5 15" xfId="8345"/>
    <cellStyle name="표준 5 16" xfId="8346"/>
    <cellStyle name="표준 5 17" xfId="8347"/>
    <cellStyle name="표준 5 18" xfId="8348"/>
    <cellStyle name="표준 5 19" xfId="8349"/>
    <cellStyle name="표준 5 2" xfId="8350"/>
    <cellStyle name="표준 5 2 2" xfId="10075"/>
    <cellStyle name="표준 5 20" xfId="8351"/>
    <cellStyle name="표준 5 21" xfId="8352"/>
    <cellStyle name="표준 5 22" xfId="8353"/>
    <cellStyle name="표준 5 23" xfId="8354"/>
    <cellStyle name="표준 5 24" xfId="8355"/>
    <cellStyle name="표준 5 25" xfId="8339"/>
    <cellStyle name="표준 5 26" xfId="10074"/>
    <cellStyle name="표준 5 3" xfId="8356"/>
    <cellStyle name="표준 5 4" xfId="8357"/>
    <cellStyle name="표준 5 5" xfId="8358"/>
    <cellStyle name="표준 5 6" xfId="8359"/>
    <cellStyle name="표준 5 7" xfId="8360"/>
    <cellStyle name="표준 5 8" xfId="8361"/>
    <cellStyle name="표준 5 9" xfId="8362"/>
    <cellStyle name="표준 50" xfId="8363"/>
    <cellStyle name="표준 52" xfId="8364"/>
    <cellStyle name="표준 53" xfId="8365"/>
    <cellStyle name="표준 54" xfId="8366"/>
    <cellStyle name="표준 55" xfId="8367"/>
    <cellStyle name="표준 57" xfId="8368"/>
    <cellStyle name="표준 58" xfId="8369"/>
    <cellStyle name="표준 59" xfId="8370"/>
    <cellStyle name="표준 6" xfId="8371"/>
    <cellStyle name="표준 6 2" xfId="10077"/>
    <cellStyle name="표준 6 3" xfId="10076"/>
    <cellStyle name="표준 60" xfId="8372"/>
    <cellStyle name="표준 63" xfId="8373"/>
    <cellStyle name="표준 64" xfId="8374"/>
    <cellStyle name="표준 66" xfId="8375"/>
    <cellStyle name="표준 67" xfId="8376"/>
    <cellStyle name="표준 69" xfId="8377"/>
    <cellStyle name="표준 7" xfId="10078"/>
    <cellStyle name="표준 7 10" xfId="8378"/>
    <cellStyle name="표준 7 11" xfId="8379"/>
    <cellStyle name="표준 7 12" xfId="8380"/>
    <cellStyle name="표준 7 13" xfId="8381"/>
    <cellStyle name="표준 7 14" xfId="8382"/>
    <cellStyle name="표준 7 15" xfId="8383"/>
    <cellStyle name="표준 7 16" xfId="8384"/>
    <cellStyle name="표준 7 2" xfId="8385"/>
    <cellStyle name="표준 7 2 2" xfId="10079"/>
    <cellStyle name="표준 7 3" xfId="8386"/>
    <cellStyle name="표준 7 4" xfId="8387"/>
    <cellStyle name="표준 7 5" xfId="8388"/>
    <cellStyle name="표준 7 6" xfId="8389"/>
    <cellStyle name="표준 7 7" xfId="8390"/>
    <cellStyle name="표준 7 8" xfId="8391"/>
    <cellStyle name="표준 7 9" xfId="8392"/>
    <cellStyle name="표준 70" xfId="8393"/>
    <cellStyle name="표준 8" xfId="8394"/>
    <cellStyle name="표준 8 2" xfId="8395"/>
    <cellStyle name="표준 9" xfId="8396"/>
    <cellStyle name="표준 9 2" xfId="8397"/>
    <cellStyle name="표준_08.02.12 실행내역서" xfId="5519"/>
    <cellStyle name="標準_Akia(F）-8" xfId="1107"/>
    <cellStyle name="표준_MEC견적서(영지)" xfId="5520"/>
    <cellStyle name="표준_남양알로에-0507" xfId="5517"/>
    <cellStyle name="표준_대구도립병원(삼성-0819)" xfId="5516"/>
    <cellStyle name="표준1" xfId="1108"/>
    <cellStyle name="표준1 2" xfId="8398"/>
    <cellStyle name="표준1 3" xfId="10080"/>
    <cellStyle name="표준2" xfId="1109"/>
    <cellStyle name="표준2 2" xfId="8400"/>
    <cellStyle name="표준2 3" xfId="8399"/>
    <cellStyle name="표준2 4" xfId="10081"/>
    <cellStyle name="하이퍼링크 2" xfId="5511"/>
    <cellStyle name="하이퍼링크 2 2" xfId="8401"/>
    <cellStyle name="합   계" xfId="1110"/>
    <cellStyle name="합   계 2" xfId="8402"/>
    <cellStyle name="합산" xfId="1111"/>
    <cellStyle name="합산 2" xfId="8403"/>
    <cellStyle name="桁区切り [0.00]_PERSONAL" xfId="2600"/>
    <cellStyle name="桁区切り_PERSONAL" xfId="2601"/>
    <cellStyle name="해동양식" xfId="1112"/>
    <cellStyle name="해동양식 2" xfId="8404"/>
    <cellStyle name="화폐기호" xfId="1113"/>
    <cellStyle name="화폐기호 2" xfId="8405"/>
    <cellStyle name="화폐기호 3" xfId="10082"/>
    <cellStyle name="화폐기호0" xfId="1114"/>
    <cellStyle name="화폐기호0 2" xfId="8406"/>
    <cellStyle name="화폐기호0 3" xfId="10083"/>
  </cellStyles>
  <dxfs count="0"/>
  <tableStyles count="0" defaultTableStyle="TableStyleMedium9" defaultPivotStyle="PivotStyleLight16"/>
  <colors>
    <mruColors>
      <color rgb="FF99FF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externalLink" Target="externalLinks/externalLink3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8" Type="http://schemas.openxmlformats.org/officeDocument/2006/relationships/externalLink" Target="externalLinks/externalLink6.xml"/><Relationship Id="rId5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53</xdr:row>
      <xdr:rowOff>0</xdr:rowOff>
    </xdr:from>
    <xdr:to>
      <xdr:col>1</xdr:col>
      <xdr:colOff>704850</xdr:colOff>
      <xdr:row>53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1515725"/>
          <a:ext cx="29146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419100</xdr:colOff>
      <xdr:row>4</xdr:row>
      <xdr:rowOff>38100</xdr:rowOff>
    </xdr:from>
    <xdr:to>
      <xdr:col>6</xdr:col>
      <xdr:colOff>1771650</xdr:colOff>
      <xdr:row>10</xdr:row>
      <xdr:rowOff>38100</xdr:rowOff>
    </xdr:to>
    <xdr:sp macro="" textlink="">
      <xdr:nvSpPr>
        <xdr:cNvPr id="4" name="Rectangle 4"/>
        <xdr:cNvSpPr>
          <a:spLocks noChangeArrowheads="1"/>
        </xdr:cNvSpPr>
      </xdr:nvSpPr>
      <xdr:spPr bwMode="auto">
        <a:xfrm>
          <a:off x="6953250" y="733425"/>
          <a:ext cx="3076575" cy="1181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DATE : 2019 </a:t>
          </a:r>
          <a:r>
            <a:rPr lang="ko-KR" altLang="en-US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년  </a:t>
          </a:r>
          <a:r>
            <a:rPr lang="en-US" altLang="ko-KR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07 </a:t>
          </a:r>
          <a:r>
            <a:rPr lang="ko-KR" altLang="en-US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월  </a:t>
          </a:r>
          <a:r>
            <a:rPr lang="en-US" altLang="ko-KR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31 </a:t>
          </a:r>
          <a:r>
            <a:rPr lang="ko-KR" altLang="en-US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일</a:t>
          </a:r>
          <a:endParaRPr lang="en-US" altLang="ko-KR" sz="1050" b="1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ko-KR" altLang="en-US" sz="1050" b="1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경기도 수원시 권선구 상탑로</a:t>
          </a:r>
          <a:r>
            <a:rPr lang="en-US" altLang="ko-KR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53</a:t>
          </a:r>
          <a:r>
            <a:rPr lang="ko-KR" altLang="en-US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번길 </a:t>
          </a:r>
          <a:r>
            <a:rPr lang="en-US" altLang="ko-KR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9-1</a:t>
          </a:r>
        </a:p>
        <a:p>
          <a:pPr algn="l" rtl="0">
            <a:defRPr sz="1000"/>
          </a:pPr>
          <a:endParaRPr lang="en-US" altLang="ko-KR" sz="1050" b="1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lnSpc>
              <a:spcPts val="1100"/>
            </a:lnSpc>
            <a:defRPr sz="1000"/>
          </a:pPr>
          <a:r>
            <a:rPr lang="ko-KR" altLang="en-US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청  운  이  엔  지</a:t>
          </a:r>
          <a:endParaRPr lang="en-US" altLang="ko-KR" sz="1050" b="1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lnSpc>
              <a:spcPts val="1100"/>
            </a:lnSpc>
            <a:defRPr sz="1000"/>
          </a:pPr>
          <a:endParaRPr lang="en-US" altLang="ko-KR" sz="1050" b="1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lnSpc>
              <a:spcPts val="1100"/>
            </a:lnSpc>
            <a:defRPr sz="1000"/>
          </a:pPr>
          <a:r>
            <a:rPr lang="ko-KR" altLang="en-US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대 표   조   인   선       </a:t>
          </a:r>
          <a:r>
            <a:rPr lang="en-US" altLang="ko-KR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인</a:t>
          </a:r>
          <a:r>
            <a:rPr lang="en-US" altLang="ko-KR" sz="105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  <a:endParaRPr lang="ko-KR" altLang="en-US" sz="1050" b="1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</xdr:col>
      <xdr:colOff>933450</xdr:colOff>
      <xdr:row>0</xdr:row>
      <xdr:rowOff>19052</xdr:rowOff>
    </xdr:from>
    <xdr:to>
      <xdr:col>4</xdr:col>
      <xdr:colOff>875472</xdr:colOff>
      <xdr:row>5</xdr:row>
      <xdr:rowOff>57151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143250" y="19052"/>
          <a:ext cx="3142422" cy="923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41148" anchor="ctr" upright="1"/>
        <a:lstStyle/>
        <a:p>
          <a:pPr algn="ctr" rtl="0">
            <a:lnSpc>
              <a:spcPts val="3800"/>
            </a:lnSpc>
            <a:defRPr sz="1000"/>
          </a:pPr>
          <a:r>
            <a:rPr lang="ko-KR" altLang="en-US" sz="2600" b="1" i="0" u="sng" strike="noStrike" baseline="0">
              <a:solidFill>
                <a:srgbClr val="000000"/>
              </a:solidFill>
              <a:latin typeface="맑은 고딕"/>
              <a:ea typeface="맑은 고딕"/>
            </a:rPr>
            <a:t>견        적        서</a:t>
          </a:r>
          <a:endParaRPr lang="ko-KR" altLang="en-US" sz="2600" b="1" i="0" u="none" strike="noStrike" baseline="0">
            <a:solidFill>
              <a:srgbClr val="000000"/>
            </a:solidFill>
            <a:latin typeface="맑은 고딕"/>
            <a:ea typeface="맑은 고딕"/>
          </a:endParaRPr>
        </a:p>
        <a:p>
          <a:pPr marL="0" marR="0" indent="0" algn="ctr" defTabSz="914400" rtl="0" eaLnBrk="1" fontAlgn="auto" latinLnBrk="0" hangingPunct="1">
            <a:lnSpc>
              <a:spcPts val="2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ko-KR" sz="1500" b="1" i="0" baseline="0">
              <a:latin typeface="+mn-lt"/>
              <a:ea typeface="+mn-ea"/>
              <a:cs typeface="+mn-cs"/>
            </a:rPr>
            <a:t>[ H-DVM  ]</a:t>
          </a:r>
          <a:endParaRPr lang="ko-KR" altLang="ko-KR" sz="1500"/>
        </a:p>
      </xdr:txBody>
    </xdr:sp>
    <xdr:clientData/>
  </xdr:twoCellAnchor>
  <xdr:twoCellAnchor editAs="oneCell">
    <xdr:from>
      <xdr:col>6</xdr:col>
      <xdr:colOff>285750</xdr:colOff>
      <xdr:row>7</xdr:row>
      <xdr:rowOff>26137</xdr:rowOff>
    </xdr:from>
    <xdr:to>
      <xdr:col>6</xdr:col>
      <xdr:colOff>1123950</xdr:colOff>
      <xdr:row>11</xdr:row>
      <xdr:rowOff>123825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543925" y="1302487"/>
          <a:ext cx="838200" cy="8977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&#47448;\&#44592;&#52488;&#49436;&#47448;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&#55148;\&#44204;&#51201;&#49436;\&#44204;&#51201;&#49436;\&#44592;&#49696;&#50689;&#50629;&#48512;&#44204;&#51201;\&#44204;&#51201;&#49436;\MQ\20\&#54788;&#51109;&#48324;\&#51648;&#54616;&#52384;\&#49444;&#44228;&#44032;\&#53804;&#52272;&#44032;\&#49345;&#46020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AA/HD/&#51473;&#54840;&#44148;&#5062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Tr-Pipe\BudPip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49888;&#47548;&#44396;&#45236;/&#49444;&#44228;&#49436;/&#49888;&#47548;&#49444;&#44228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ongyangex.co.kr/WORK/sample/99&#45380;&#49892;&#51201;&#47560;&#44048;/My%20Documents/&#44592;&#53440;&#51032;&#44163;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SER463\&#51221;&#54788;&#49437;01\Seoks%20Document\Download\&#49324;&#51204;&#50896;&#44032;&#49900;&#510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SER463\&#51221;&#54788;&#49437;01\ISLAND\ARCH\&#49444;&#48320;\&#44148;&#52629;&#49444;&#48320;\&#44148;&#52629;1&#549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6\d\98-job-2\HY-JANG\ROOM\ASAN\C1&#52509;&#4429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ongyangex.co.kr/WORK/sample/99&#45380;&#49892;&#51201;&#47560;&#44048;/&#44277;&#47924;&#44288;&#47532;&#48512;(7&#50900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Pump\BudPum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&#55148;\&#44204;&#51201;&#49436;\USER\RA\TANHYUN\E_NAEYOU\NAE-30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2285;&#54788;\&#44592;&#51204;&#54016;\ACE\MAIL\tmp\&#49688;&#45817;&#4581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L\ARCH\USER\RA\TMP\ARCH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WIN98/&#48148;&#53461;%20&#54868;&#47732;/&#51089;&#50629;&#51109;/&#53468;&#48177;&#49440;/&#54616;&#51312;&#49436;/LMEBM0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6\d\98-job-2\HY-JANG\MIRAN\OSO&#50500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88;&#46041;&#51228;&#50612;&#54788;&#49444;&#51088;&#473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44396;\C\My%20Documents\&#51088;&#46041;&#54224;&#49353;&#49444;&#442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SUNDRY/SH/A&#50500;&#54028;%3f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0689;&#46041;&#49440;\yds\LMEBM00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1064;&#52380;&#50669;&#44396;&#45236;-OLD\&#54620;&#44053;&#50868;&#48152;&#54224;&#44592;&#44032;&#4944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&#50857;&#50669;&#49444;&#44228;/04-5-1(&#44368;&#50977;&#49324;%20&#49888;&#48337;&#45236;&#47924;&#48152;)/&#45225;&#54408;&#50857;/&#44368;&#50977;&#49324;%20&#49888;&#48337;&#45236;&#47924;&#48152;(&#49324;&#54980;&#54252;&#54632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&#44204;&#51201;&#49436;&#47448;/&#44592;&#52488;&#49436;&#47448;/&#49457;&#51648;&#44277;&#5478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124;&#44508;\&#47196;&#52972;%20&#46356;&#49828;&#53356;%20(d)\My%20Documents\2002\(2002.05.02)(&#50976;&#48124;)&#52285;&#46041;&#50672;&#47549;&#51116;&#44148;&#52629;&#50500;&#54028;&#53944;\&#52285;&#46041;&#51116;&#44148;&#52629;&#50500;&#54028;&#53944;&#52265;&#44277;\&#52285;&#46041;&#50672;&#47549;&#51116;&#44148;&#52629;&#50500;&#54028;&#53944;&#50640;&#45320;&#51648;&#51208;&#50557;&#44228;&#54925;&#49436;\EXCEL50\&#54620;&#50577;&#45824;&#44228;&#49328;&#49436;,&#44277;&#44400;&#44228;&#49328;\&#54620;&#50577;&#45824;&#44228;&#49328;&#49436;98.1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0;&#47564;&#44508;\D\&#51088;&#47308;\&#44148;&#52629;&#48512;&#45824;\&#52397;&#50577;&#47928;&#50696;\&#52397;&#50577;&#47928;&#50696;&#54924;&#4428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SER463\&#51221;&#54788;&#49437;01\&#44148;&#52629;1&#5492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08\&#51077;&#52272;\joy\&#49444;&#44228;\&#49892;&#49884;&#49444;&#44228;\&#44221;&#48513;\99&#51068;&#5094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124;&#44508;\&#47196;&#52972;%20&#46356;&#49828;&#53356;%20(d)\My%20Documents\2002\(2002.05.02)(&#50976;&#48124;)&#52285;&#46041;&#50672;&#47549;&#51116;&#44148;&#52629;&#50500;&#54028;&#53944;\&#52285;&#46041;&#51116;&#44148;&#52629;&#50500;&#54028;&#53944;&#52265;&#44277;\&#52285;&#46041;&#50672;&#47549;&#51116;&#44148;&#52629;&#50500;&#54028;&#53944;&#50640;&#45320;&#51648;&#51208;&#50557;&#44228;&#54925;&#49436;\EXCEL50\&#54620;&#50577;&#45824;&#44228;&#49328;&#49436;,&#44277;&#44400;&#44228;&#49328;\&#54620;&#50577;&#45824;&#51109;&#48708;99.05.24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49437;2\C\My%20Documents\&#49444;&#48708;&#44228;&#49328;&#49436;\&#47749;%20&#44148;&#52629;\&#46041;&#54984;&#48716;&#46377;\&#54620;&#50577;&#45824;&#44228;&#49328;&#49436;99.04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49437;2\C\EXCEL50\&#47749;&#44148;&#52629;%20&#48292;&#52376;&#48716;&#46377;\00.6.11&#48292;&#52376;BD-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49437;2\C\My%20Documents\&#50857;&#51064;&#49688;~1\&#54620;&#50577;&#45824;&#44228;&#49328;&#49436;,&#44277;&#44400;&#44228;&#49328;\&#54620;&#50577;&#45824;&#51109;&#48708;99.05.24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JABO/O14010/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MIRAN\OSO&#50500;&#4932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ROOM\ASAN\C1&#52509;&#4429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&#55148;\&#44204;&#51201;&#49436;\WSK\&#51473;&#50521;&#48716;&#46377;\&#51473;&#50521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SER463\&#51221;&#54788;&#49437;01\program\&#49444;&#48320;\&#44148;&#52629;&#49444;&#48320;\&#44148;&#52629;1&#5492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A1/97&#50696;&#49328;/&#52509;&#49324;&#50629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124;&#44508;\&#47196;&#52972;%20&#46356;&#49828;&#53356;%20(d)\&#54788;&#48169;_FILE\&#44204;&#51201;\&#55064;&#44221;&#46041;\&#55064;&#44221;&#46041;(&#49888;&#51068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2397;&#47749;&#46041;&#49328;%20&#51452;&#53469;&#44277;&#49324;%20&#44204;&#51201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124;&#44508;\&#47196;&#52972;%20&#46356;&#49828;&#53356;%20(d)\&#50641;&#49472;\&#44204;&#51201;\&#52397;&#50896;&#47112;&#51060;&#53356;&#48716;\&#52397;&#50896;&#47112;&#51060;&#53356;&#48716;''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99PROJ/Doh(9916)/&#46041;&#50500;-1&#52264;/&#52280;&#44256;-&#51060;&#47928;/LMEBM005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207\c\&#44256;\&#50516;&#49324;&#52572;&#51333;&#51221;&#49328;(99.8.18)-7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48512;\&#44148;&#52629;&#48512;&#44277;&#53685;\2.&#54924;&#51032;&#51088;&#47308;\3.&#50900;&#46020;&#47560;&#44048;\My%20Documents\&#44608;%20&#51068;&#49688;\&#50857;&#50516;&#52488;&#46321;&#54617;&#44368;\&#54028;&#51452;&#45209;&#522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CHEDULE"/>
      <sheetName val="ELECTRIC"/>
      <sheetName val="CTEMCOST"/>
      <sheetName val="화재 탐지 설비"/>
      <sheetName val=" 냉각수펌프"/>
      <sheetName val="공조기휀"/>
      <sheetName val="AHU집계"/>
      <sheetName val="갑지"/>
      <sheetName val="#REF"/>
      <sheetName val="성지공현"/>
      <sheetName val="갑지(추정)"/>
      <sheetName val="토목주소"/>
      <sheetName val="프랜트면허"/>
      <sheetName val="1차네트공정"/>
      <sheetName val="SG"/>
      <sheetName val="내역서"/>
      <sheetName val="자금흐름표_SAC_작업"/>
      <sheetName val="건축공사 집계표"/>
      <sheetName val="골조"/>
      <sheetName val="토목"/>
      <sheetName val="DATA"/>
      <sheetName val="예가표"/>
      <sheetName val="사업부배부A"/>
      <sheetName val="자동제어"/>
      <sheetName val="집계표(육상)"/>
      <sheetName val="지급자재"/>
      <sheetName val="2.대외공문"/>
      <sheetName val="주식"/>
      <sheetName val="S0"/>
      <sheetName val="실행예산대비 발주내역1차"/>
      <sheetName val="조명일위"/>
      <sheetName val="업체명"/>
      <sheetName val="관리"/>
      <sheetName val="실행(ALT1)"/>
      <sheetName val="본부장"/>
      <sheetName val="단면별연장"/>
      <sheetName val="COVER"/>
      <sheetName val="공사개요"/>
      <sheetName val="입찰안"/>
      <sheetName val="wall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설비원가"/>
      <sheetName val="표지"/>
      <sheetName val="일위대가"/>
      <sheetName val="손익분석"/>
      <sheetName val="갑지"/>
      <sheetName val="실행예산"/>
      <sheetName val="시운전연료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목창호"/>
      <sheetName val="ELECTRIC"/>
      <sheetName val="CTEMCOST"/>
      <sheetName val="SCHEDULE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-1-1"/>
      <sheetName val="산-1-2"/>
      <sheetName val="산-1-3_4"/>
      <sheetName val="산-1-5"/>
      <sheetName val="산-2-1"/>
      <sheetName val="산-2-2"/>
      <sheetName val="산-2-3"/>
      <sheetName val="산-2-4"/>
      <sheetName val="산-2-5"/>
      <sheetName val="산-3-1"/>
      <sheetName val="산-3-2"/>
      <sheetName val="산-4-1"/>
      <sheetName val="산-4-2-1"/>
      <sheetName val="산-4-2-2"/>
      <sheetName val="산-4-2-3"/>
      <sheetName val="산-5"/>
      <sheetName val="산-6-1"/>
      <sheetName val="산-6-2"/>
      <sheetName val="산-6-3"/>
      <sheetName val="산-7"/>
      <sheetName val="산-8"/>
      <sheetName val="산9"/>
      <sheetName val="산10"/>
      <sheetName val="산11"/>
      <sheetName val="산12-1"/>
      <sheetName val="A201"/>
      <sheetName val="A102"/>
      <sheetName val="A103"/>
      <sheetName val="A107-1"/>
      <sheetName val="A107-2"/>
      <sheetName val="A108"/>
      <sheetName val="A108-1"/>
      <sheetName val="A109"/>
      <sheetName val="A109-1"/>
      <sheetName val="A110"/>
      <sheetName val="A110-1"/>
      <sheetName val="A111"/>
      <sheetName val="A111-1"/>
      <sheetName val="A112"/>
      <sheetName val="A113"/>
      <sheetName val="A114-1"/>
    </sheetNames>
    <sheetDataSet>
      <sheetData sheetId="0" refreshError="1"/>
      <sheetData sheetId="1" refreshError="1"/>
      <sheetData sheetId="2" refreshError="1">
        <row r="13">
          <cell r="B13" t="str">
            <v>32A</v>
          </cell>
        </row>
        <row r="15">
          <cell r="B15" t="str">
            <v>65A</v>
          </cell>
          <cell r="C15">
            <v>65</v>
          </cell>
          <cell r="D15" t="str">
            <v>M</v>
          </cell>
          <cell r="E15">
            <v>21301</v>
          </cell>
          <cell r="F15">
            <v>1384565</v>
          </cell>
          <cell r="K15">
            <v>1426102</v>
          </cell>
          <cell r="L15" t="str">
            <v>할증 3%</v>
          </cell>
        </row>
        <row r="16">
          <cell r="B16" t="str">
            <v>80A</v>
          </cell>
          <cell r="C16">
            <v>166</v>
          </cell>
          <cell r="D16" t="str">
            <v>M</v>
          </cell>
          <cell r="E16">
            <v>25848</v>
          </cell>
          <cell r="F16">
            <v>4290768</v>
          </cell>
          <cell r="K16">
            <v>4419491</v>
          </cell>
          <cell r="L16" t="str">
            <v>할증 3%</v>
          </cell>
        </row>
        <row r="17">
          <cell r="B17" t="str">
            <v>100A</v>
          </cell>
          <cell r="C17">
            <v>530.6</v>
          </cell>
          <cell r="D17" t="str">
            <v>M</v>
          </cell>
          <cell r="E17">
            <v>32209</v>
          </cell>
          <cell r="F17">
            <v>17090095.400000002</v>
          </cell>
          <cell r="K17">
            <v>17602798</v>
          </cell>
          <cell r="L17" t="str">
            <v>할증 3%</v>
          </cell>
        </row>
        <row r="18">
          <cell r="B18" t="str">
            <v>125A</v>
          </cell>
          <cell r="C18">
            <v>678.9</v>
          </cell>
          <cell r="D18" t="str">
            <v>M</v>
          </cell>
          <cell r="E18">
            <v>34982</v>
          </cell>
          <cell r="F18">
            <v>23749279.800000001</v>
          </cell>
          <cell r="K18">
            <v>24461758</v>
          </cell>
          <cell r="L18" t="str">
            <v>할증 3%</v>
          </cell>
        </row>
        <row r="19">
          <cell r="B19" t="str">
            <v>150A</v>
          </cell>
          <cell r="C19">
            <v>118.3</v>
          </cell>
          <cell r="D19" t="str">
            <v>M</v>
          </cell>
          <cell r="E19">
            <v>41736</v>
          </cell>
          <cell r="F19">
            <v>4937368.8</v>
          </cell>
          <cell r="K19">
            <v>5085490</v>
          </cell>
          <cell r="L19" t="str">
            <v>할증 3%</v>
          </cell>
        </row>
        <row r="20">
          <cell r="B20" t="str">
            <v>200A</v>
          </cell>
          <cell r="C20">
            <v>1065</v>
          </cell>
          <cell r="D20" t="str">
            <v>M</v>
          </cell>
          <cell r="E20">
            <v>55267</v>
          </cell>
          <cell r="F20">
            <v>58859355</v>
          </cell>
          <cell r="K20">
            <v>60625136</v>
          </cell>
          <cell r="L20" t="str">
            <v>할증 3%</v>
          </cell>
        </row>
        <row r="21">
          <cell r="B21" t="str">
            <v>250A</v>
          </cell>
          <cell r="C21">
            <v>1065.5</v>
          </cell>
          <cell r="D21" t="str">
            <v>M</v>
          </cell>
          <cell r="E21">
            <v>72302</v>
          </cell>
          <cell r="F21">
            <v>77037781</v>
          </cell>
          <cell r="K21">
            <v>79348914</v>
          </cell>
          <cell r="L21" t="str">
            <v>할증 3%</v>
          </cell>
        </row>
        <row r="22">
          <cell r="B22" t="str">
            <v>300A</v>
          </cell>
          <cell r="C22">
            <v>3276.2</v>
          </cell>
          <cell r="D22" t="str">
            <v>M</v>
          </cell>
          <cell r="E22">
            <v>89015</v>
          </cell>
          <cell r="F22">
            <v>291630943</v>
          </cell>
          <cell r="K22">
            <v>300379871</v>
          </cell>
          <cell r="L22" t="str">
            <v>할증 3%</v>
          </cell>
        </row>
        <row r="23">
          <cell r="B23" t="str">
            <v>650A</v>
          </cell>
          <cell r="C23">
            <v>494.6</v>
          </cell>
          <cell r="D23" t="str">
            <v>M</v>
          </cell>
          <cell r="E23">
            <v>284845</v>
          </cell>
          <cell r="F23">
            <v>140884337</v>
          </cell>
          <cell r="K23">
            <v>145110867</v>
          </cell>
          <cell r="L23" t="str">
            <v>할증 3%</v>
          </cell>
        </row>
        <row r="24">
          <cell r="A24" t="str">
            <v>PI-PIPE 재료비 계</v>
          </cell>
          <cell r="K24">
            <v>641399198</v>
          </cell>
        </row>
        <row r="26">
          <cell r="A26" t="str">
            <v xml:space="preserve">      2) 강관(PIPE)</v>
          </cell>
        </row>
        <row r="27">
          <cell r="B27" t="str">
            <v>300A</v>
          </cell>
          <cell r="C27">
            <v>8.1999999999999993</v>
          </cell>
          <cell r="D27" t="str">
            <v>M</v>
          </cell>
          <cell r="E27">
            <v>41220</v>
          </cell>
          <cell r="F27">
            <v>338003.99999999994</v>
          </cell>
          <cell r="K27">
            <v>348144</v>
          </cell>
          <cell r="L27" t="str">
            <v>할증 3%</v>
          </cell>
        </row>
        <row r="28">
          <cell r="B28" t="str">
            <v>650A</v>
          </cell>
          <cell r="C28">
            <v>6</v>
          </cell>
          <cell r="D28" t="str">
            <v>M</v>
          </cell>
          <cell r="E28">
            <v>378840</v>
          </cell>
          <cell r="F28">
            <v>2273040</v>
          </cell>
          <cell r="K28">
            <v>2341231</v>
          </cell>
          <cell r="L28" t="str">
            <v>할증 3%</v>
          </cell>
        </row>
        <row r="29">
          <cell r="B29" t="str">
            <v>1000A</v>
          </cell>
          <cell r="C29">
            <v>14</v>
          </cell>
          <cell r="D29" t="str">
            <v>M</v>
          </cell>
          <cell r="E29">
            <v>823190</v>
          </cell>
          <cell r="F29">
            <v>11524660</v>
          </cell>
          <cell r="K29">
            <v>11870400</v>
          </cell>
          <cell r="L29" t="str">
            <v>할증 3%</v>
          </cell>
        </row>
        <row r="30">
          <cell r="A30" t="str">
            <v>PIPE 재료비 계</v>
          </cell>
          <cell r="K30">
            <v>14559775</v>
          </cell>
        </row>
        <row r="32">
          <cell r="A32" t="str">
            <v xml:space="preserve">      3) PI-BEND</v>
          </cell>
        </row>
        <row r="33">
          <cell r="B33" t="str">
            <v>25AX90。</v>
          </cell>
          <cell r="C33">
            <v>12</v>
          </cell>
          <cell r="D33" t="str">
            <v>EA</v>
          </cell>
          <cell r="E33">
            <v>57107</v>
          </cell>
          <cell r="F33">
            <v>685284</v>
          </cell>
          <cell r="K33">
            <v>685284</v>
          </cell>
        </row>
        <row r="34">
          <cell r="B34" t="str">
            <v>32AX90。</v>
          </cell>
          <cell r="C34">
            <v>20</v>
          </cell>
          <cell r="D34" t="str">
            <v>EA</v>
          </cell>
          <cell r="E34">
            <v>76294</v>
          </cell>
          <cell r="F34">
            <v>1525880</v>
          </cell>
          <cell r="K34">
            <v>1525880</v>
          </cell>
        </row>
        <row r="35">
          <cell r="B35" t="str">
            <v>40AX11.3。</v>
          </cell>
          <cell r="C35">
            <v>2</v>
          </cell>
          <cell r="D35" t="str">
            <v>EA</v>
          </cell>
          <cell r="E35">
            <v>79941</v>
          </cell>
          <cell r="F35">
            <v>159882</v>
          </cell>
          <cell r="K35">
            <v>159882</v>
          </cell>
        </row>
        <row r="36">
          <cell r="B36" t="str">
            <v>40AX90。</v>
          </cell>
          <cell r="C36">
            <v>8</v>
          </cell>
          <cell r="D36" t="str">
            <v>EA</v>
          </cell>
          <cell r="E36">
            <v>79941</v>
          </cell>
          <cell r="F36">
            <v>639528</v>
          </cell>
          <cell r="K36">
            <v>639528</v>
          </cell>
        </row>
        <row r="37">
          <cell r="B37" t="str">
            <v>65AX11.25。</v>
          </cell>
          <cell r="C37">
            <v>2</v>
          </cell>
          <cell r="D37" t="str">
            <v>EA</v>
          </cell>
          <cell r="E37">
            <v>110975</v>
          </cell>
          <cell r="F37">
            <v>221950</v>
          </cell>
          <cell r="K37">
            <v>221950</v>
          </cell>
        </row>
        <row r="38">
          <cell r="B38" t="str">
            <v>65AX30。</v>
          </cell>
          <cell r="C38">
            <v>2</v>
          </cell>
          <cell r="D38" t="str">
            <v>EA</v>
          </cell>
          <cell r="E38">
            <v>110975</v>
          </cell>
          <cell r="F38">
            <v>221950</v>
          </cell>
          <cell r="K38">
            <v>221950</v>
          </cell>
        </row>
        <row r="39">
          <cell r="B39" t="str">
            <v>65AX90。</v>
          </cell>
          <cell r="C39">
            <v>6</v>
          </cell>
          <cell r="D39" t="str">
            <v>EA</v>
          </cell>
          <cell r="E39">
            <v>110975</v>
          </cell>
          <cell r="F39">
            <v>665850</v>
          </cell>
          <cell r="K39">
            <v>665850</v>
          </cell>
        </row>
        <row r="40">
          <cell r="B40" t="str">
            <v>80AX90。</v>
          </cell>
          <cell r="C40">
            <v>12</v>
          </cell>
          <cell r="D40" t="str">
            <v>EA</v>
          </cell>
          <cell r="E40">
            <v>133124</v>
          </cell>
          <cell r="F40">
            <v>1597488</v>
          </cell>
          <cell r="K40">
            <v>1597488</v>
          </cell>
        </row>
        <row r="41">
          <cell r="B41" t="str">
            <v>100AX11.25。</v>
          </cell>
          <cell r="C41">
            <v>4</v>
          </cell>
          <cell r="D41" t="str">
            <v>EA</v>
          </cell>
          <cell r="E41">
            <v>164658</v>
          </cell>
          <cell r="F41">
            <v>658632</v>
          </cell>
          <cell r="K41">
            <v>658632</v>
          </cell>
        </row>
        <row r="42">
          <cell r="B42" t="str">
            <v>100AX90。</v>
          </cell>
          <cell r="C42">
            <v>16</v>
          </cell>
          <cell r="D42" t="str">
            <v>EA</v>
          </cell>
          <cell r="E42">
            <v>164658</v>
          </cell>
          <cell r="F42">
            <v>2634528</v>
          </cell>
          <cell r="K42">
            <v>2634528</v>
          </cell>
        </row>
        <row r="43">
          <cell r="B43" t="str">
            <v>100AX101.25。</v>
          </cell>
          <cell r="C43">
            <v>2</v>
          </cell>
          <cell r="D43" t="str">
            <v>EA</v>
          </cell>
          <cell r="E43">
            <v>164658</v>
          </cell>
          <cell r="F43">
            <v>329316</v>
          </cell>
          <cell r="K43">
            <v>329316</v>
          </cell>
        </row>
        <row r="44">
          <cell r="B44" t="str">
            <v>125AX11.25。</v>
          </cell>
          <cell r="C44">
            <v>8</v>
          </cell>
          <cell r="D44" t="str">
            <v>EA</v>
          </cell>
          <cell r="E44">
            <v>174440</v>
          </cell>
          <cell r="F44">
            <v>1395520</v>
          </cell>
          <cell r="K44">
            <v>1395520</v>
          </cell>
        </row>
        <row r="45">
          <cell r="B45" t="str">
            <v>125AX90。</v>
          </cell>
          <cell r="C45">
            <v>22</v>
          </cell>
          <cell r="D45" t="str">
            <v>EA</v>
          </cell>
          <cell r="E45">
            <v>174440</v>
          </cell>
          <cell r="F45">
            <v>3837680</v>
          </cell>
          <cell r="K45">
            <v>3837680</v>
          </cell>
        </row>
        <row r="46">
          <cell r="B46" t="str">
            <v>150AX90。</v>
          </cell>
          <cell r="C46">
            <v>6</v>
          </cell>
          <cell r="D46" t="str">
            <v>EA</v>
          </cell>
          <cell r="E46">
            <v>194394</v>
          </cell>
          <cell r="F46">
            <v>1166364</v>
          </cell>
          <cell r="K46">
            <v>1166364</v>
          </cell>
        </row>
        <row r="47">
          <cell r="B47" t="str">
            <v>200AX11.25。</v>
          </cell>
          <cell r="C47">
            <v>2</v>
          </cell>
          <cell r="D47" t="str">
            <v>EA</v>
          </cell>
          <cell r="E47">
            <v>266999</v>
          </cell>
          <cell r="F47">
            <v>533998</v>
          </cell>
          <cell r="K47">
            <v>533998</v>
          </cell>
        </row>
        <row r="48">
          <cell r="B48" t="str">
            <v>200AX90。</v>
          </cell>
          <cell r="C48">
            <v>10</v>
          </cell>
          <cell r="D48" t="str">
            <v>EA</v>
          </cell>
          <cell r="E48">
            <v>266999</v>
          </cell>
          <cell r="F48">
            <v>2669990</v>
          </cell>
          <cell r="K48">
            <v>2669990</v>
          </cell>
        </row>
        <row r="49">
          <cell r="B49" t="str">
            <v>250AX90。</v>
          </cell>
          <cell r="C49">
            <v>26</v>
          </cell>
          <cell r="D49" t="str">
            <v>EA</v>
          </cell>
          <cell r="E49">
            <v>339071</v>
          </cell>
          <cell r="F49">
            <v>8815846</v>
          </cell>
          <cell r="K49">
            <v>8815846</v>
          </cell>
          <cell r="L49" t="str">
            <v>구매가</v>
          </cell>
        </row>
        <row r="50">
          <cell r="B50" t="str">
            <v>300AX22.5。</v>
          </cell>
          <cell r="C50">
            <v>4</v>
          </cell>
          <cell r="D50" t="str">
            <v>EA</v>
          </cell>
          <cell r="E50">
            <v>420760</v>
          </cell>
          <cell r="F50">
            <v>1683040</v>
          </cell>
          <cell r="K50">
            <v>1683040</v>
          </cell>
        </row>
        <row r="51">
          <cell r="B51" t="str">
            <v>300AX45。</v>
          </cell>
          <cell r="C51">
            <v>4</v>
          </cell>
          <cell r="D51" t="str">
            <v>EA</v>
          </cell>
          <cell r="E51">
            <v>420760</v>
          </cell>
          <cell r="F51">
            <v>1683040</v>
          </cell>
          <cell r="K51">
            <v>1683040</v>
          </cell>
        </row>
        <row r="52">
          <cell r="B52" t="str">
            <v>300AX90。</v>
          </cell>
          <cell r="C52">
            <v>8</v>
          </cell>
          <cell r="D52" t="str">
            <v>EA</v>
          </cell>
          <cell r="E52">
            <v>420760</v>
          </cell>
          <cell r="F52">
            <v>3366080</v>
          </cell>
          <cell r="K52">
            <v>3366080</v>
          </cell>
        </row>
        <row r="53">
          <cell r="B53" t="str">
            <v>650AX11.25。</v>
          </cell>
          <cell r="C53">
            <v>6</v>
          </cell>
          <cell r="D53" t="str">
            <v>EA</v>
          </cell>
          <cell r="E53">
            <v>2282242</v>
          </cell>
          <cell r="F53">
            <v>13693452</v>
          </cell>
          <cell r="K53">
            <v>13693452</v>
          </cell>
        </row>
        <row r="54">
          <cell r="B54" t="str">
            <v>650AX22.5。</v>
          </cell>
          <cell r="C54">
            <v>2</v>
          </cell>
          <cell r="D54" t="str">
            <v>EA</v>
          </cell>
          <cell r="E54">
            <v>2282242</v>
          </cell>
          <cell r="F54">
            <v>4564484</v>
          </cell>
          <cell r="K54">
            <v>4564484</v>
          </cell>
        </row>
        <row r="55">
          <cell r="B55" t="str">
            <v>650AX90。</v>
          </cell>
          <cell r="C55">
            <v>16</v>
          </cell>
          <cell r="D55" t="str">
            <v>EA</v>
          </cell>
          <cell r="E55">
            <v>2282242</v>
          </cell>
          <cell r="F55">
            <v>36515872</v>
          </cell>
          <cell r="K55">
            <v>36515872</v>
          </cell>
        </row>
        <row r="56">
          <cell r="A56" t="str">
            <v>PI-BEND 재료비 계</v>
          </cell>
          <cell r="K56">
            <v>89265654</v>
          </cell>
        </row>
        <row r="58">
          <cell r="A58" t="str">
            <v xml:space="preserve">      4) PI-CAP</v>
          </cell>
        </row>
        <row r="59">
          <cell r="B59" t="str">
            <v>25A</v>
          </cell>
          <cell r="C59">
            <v>10</v>
          </cell>
          <cell r="D59" t="str">
            <v>EA</v>
          </cell>
          <cell r="E59">
            <v>450</v>
          </cell>
          <cell r="F59">
            <v>4500</v>
          </cell>
          <cell r="K59">
            <v>4500</v>
          </cell>
        </row>
        <row r="60">
          <cell r="B60" t="str">
            <v>32A</v>
          </cell>
          <cell r="C60">
            <v>12</v>
          </cell>
          <cell r="D60" t="str">
            <v>EA</v>
          </cell>
          <cell r="E60">
            <v>540</v>
          </cell>
          <cell r="F60">
            <v>6480</v>
          </cell>
          <cell r="K60">
            <v>6480</v>
          </cell>
        </row>
        <row r="61">
          <cell r="B61" t="str">
            <v>40A</v>
          </cell>
          <cell r="C61">
            <v>6</v>
          </cell>
          <cell r="D61" t="str">
            <v>EA</v>
          </cell>
          <cell r="E61">
            <v>648</v>
          </cell>
          <cell r="F61">
            <v>3888</v>
          </cell>
          <cell r="K61">
            <v>3888</v>
          </cell>
        </row>
        <row r="62">
          <cell r="B62" t="str">
            <v>65A</v>
          </cell>
          <cell r="C62">
            <v>6</v>
          </cell>
          <cell r="D62" t="str">
            <v>EA</v>
          </cell>
          <cell r="E62">
            <v>777.6</v>
          </cell>
          <cell r="F62">
            <v>4665.6000000000004</v>
          </cell>
          <cell r="K62">
            <v>4665.6000000000004</v>
          </cell>
        </row>
        <row r="63">
          <cell r="A63" t="str">
            <v>SCR'D</v>
          </cell>
          <cell r="B63" t="str">
            <v>65A</v>
          </cell>
          <cell r="C63">
            <v>12</v>
          </cell>
          <cell r="D63" t="str">
            <v>EA</v>
          </cell>
          <cell r="E63">
            <v>1484</v>
          </cell>
          <cell r="F63">
            <v>17808</v>
          </cell>
          <cell r="K63">
            <v>17808</v>
          </cell>
        </row>
        <row r="64">
          <cell r="B64" t="str">
            <v>80A</v>
          </cell>
          <cell r="C64">
            <v>6</v>
          </cell>
          <cell r="D64" t="str">
            <v>EA</v>
          </cell>
          <cell r="E64">
            <v>933.12</v>
          </cell>
          <cell r="F64">
            <v>5598.72</v>
          </cell>
          <cell r="K64">
            <v>5598.72</v>
          </cell>
        </row>
        <row r="65">
          <cell r="B65" t="str">
            <v>100A</v>
          </cell>
          <cell r="C65">
            <v>14</v>
          </cell>
          <cell r="D65" t="str">
            <v>EA</v>
          </cell>
          <cell r="E65">
            <v>1119.7439999999999</v>
          </cell>
          <cell r="F65">
            <v>15676.415999999999</v>
          </cell>
          <cell r="K65">
            <v>15676.415999999999</v>
          </cell>
        </row>
        <row r="66">
          <cell r="B66" t="str">
            <v>125A</v>
          </cell>
          <cell r="C66">
            <v>6</v>
          </cell>
          <cell r="D66" t="str">
            <v>EA</v>
          </cell>
          <cell r="E66">
            <v>1343.6927999999998</v>
          </cell>
          <cell r="F66">
            <v>8062.1567999999988</v>
          </cell>
          <cell r="K66">
            <v>8062.1567999999988</v>
          </cell>
        </row>
        <row r="67">
          <cell r="A67" t="str">
            <v>PI-CAP 재료비 계</v>
          </cell>
          <cell r="K67">
            <v>66678.892800000001</v>
          </cell>
        </row>
        <row r="69">
          <cell r="A69" t="str">
            <v xml:space="preserve">      5) PI-REDUCER</v>
          </cell>
        </row>
        <row r="70">
          <cell r="B70" t="str">
            <v>100AX25A</v>
          </cell>
          <cell r="C70">
            <v>2</v>
          </cell>
          <cell r="D70" t="str">
            <v>EA</v>
          </cell>
          <cell r="E70">
            <v>113082</v>
          </cell>
          <cell r="F70">
            <v>226164</v>
          </cell>
          <cell r="K70">
            <v>226164</v>
          </cell>
        </row>
        <row r="71">
          <cell r="B71" t="str">
            <v>125Ax25A</v>
          </cell>
          <cell r="C71">
            <v>2</v>
          </cell>
          <cell r="D71" t="str">
            <v>EA</v>
          </cell>
          <cell r="E71">
            <v>127020</v>
          </cell>
          <cell r="F71">
            <v>254040</v>
          </cell>
          <cell r="K71">
            <v>254040</v>
          </cell>
        </row>
        <row r="72">
          <cell r="B72" t="str">
            <v>125Ax100A</v>
          </cell>
          <cell r="C72">
            <v>2</v>
          </cell>
          <cell r="D72" t="str">
            <v>EA</v>
          </cell>
          <cell r="E72">
            <v>127020</v>
          </cell>
          <cell r="F72">
            <v>254040</v>
          </cell>
          <cell r="K72">
            <v>254040</v>
          </cell>
        </row>
        <row r="73">
          <cell r="B73" t="str">
            <v>150Ax125A</v>
          </cell>
          <cell r="C73">
            <v>4</v>
          </cell>
          <cell r="D73" t="str">
            <v>EA</v>
          </cell>
          <cell r="E73">
            <v>144344</v>
          </cell>
          <cell r="F73">
            <v>577376</v>
          </cell>
          <cell r="K73">
            <v>577376</v>
          </cell>
        </row>
        <row r="74">
          <cell r="B74" t="str">
            <v>200Ax150A</v>
          </cell>
          <cell r="C74">
            <v>2</v>
          </cell>
          <cell r="D74" t="str">
            <v>EA</v>
          </cell>
          <cell r="E74">
            <v>178450</v>
          </cell>
          <cell r="F74">
            <v>356900</v>
          </cell>
          <cell r="K74">
            <v>356900</v>
          </cell>
        </row>
        <row r="75">
          <cell r="B75" t="str">
            <v>250Ax200A</v>
          </cell>
          <cell r="C75">
            <v>2</v>
          </cell>
          <cell r="D75" t="str">
            <v>EA</v>
          </cell>
          <cell r="E75">
            <v>212064</v>
          </cell>
          <cell r="F75">
            <v>424128</v>
          </cell>
          <cell r="K75">
            <v>424128</v>
          </cell>
          <cell r="L75" t="str">
            <v>구매가</v>
          </cell>
        </row>
        <row r="76">
          <cell r="B76" t="str">
            <v>300Ax250A</v>
          </cell>
          <cell r="C76">
            <v>2</v>
          </cell>
          <cell r="D76" t="str">
            <v>EA</v>
          </cell>
          <cell r="E76">
            <v>278526</v>
          </cell>
          <cell r="F76">
            <v>557052</v>
          </cell>
          <cell r="K76">
            <v>557052</v>
          </cell>
        </row>
        <row r="77">
          <cell r="A77" t="str">
            <v>PI-REDUCER 재료비 계</v>
          </cell>
          <cell r="K77">
            <v>2649700</v>
          </cell>
        </row>
        <row r="79">
          <cell r="A79" t="str">
            <v xml:space="preserve">      6) PI-TEE</v>
          </cell>
        </row>
        <row r="80">
          <cell r="B80" t="str">
            <v>100AX100A</v>
          </cell>
          <cell r="C80">
            <v>2</v>
          </cell>
          <cell r="D80" t="str">
            <v>EA</v>
          </cell>
          <cell r="E80">
            <v>297780</v>
          </cell>
          <cell r="F80">
            <v>595560</v>
          </cell>
          <cell r="K80">
            <v>595560</v>
          </cell>
        </row>
        <row r="81">
          <cell r="B81" t="str">
            <v>125AX32A</v>
          </cell>
          <cell r="C81">
            <v>2</v>
          </cell>
          <cell r="D81" t="str">
            <v>EA</v>
          </cell>
          <cell r="E81">
            <v>311631</v>
          </cell>
          <cell r="F81">
            <v>623262</v>
          </cell>
          <cell r="K81">
            <v>623262</v>
          </cell>
        </row>
        <row r="82">
          <cell r="B82" t="str">
            <v>125AX100A</v>
          </cell>
          <cell r="C82">
            <v>2</v>
          </cell>
          <cell r="D82" t="str">
            <v>EA</v>
          </cell>
          <cell r="E82">
            <v>311631</v>
          </cell>
          <cell r="F82">
            <v>623262</v>
          </cell>
          <cell r="K82">
            <v>623262</v>
          </cell>
        </row>
        <row r="83">
          <cell r="B83" t="str">
            <v>125AX125A</v>
          </cell>
          <cell r="C83">
            <v>2</v>
          </cell>
          <cell r="D83" t="str">
            <v>EA</v>
          </cell>
          <cell r="E83">
            <v>311631</v>
          </cell>
          <cell r="F83">
            <v>623262</v>
          </cell>
          <cell r="K83">
            <v>623262</v>
          </cell>
        </row>
        <row r="84">
          <cell r="B84" t="str">
            <v>150AX100A</v>
          </cell>
          <cell r="C84">
            <v>4</v>
          </cell>
          <cell r="D84" t="str">
            <v>EA</v>
          </cell>
          <cell r="E84">
            <v>354147</v>
          </cell>
          <cell r="F84">
            <v>1416588</v>
          </cell>
          <cell r="K84">
            <v>1416588</v>
          </cell>
        </row>
        <row r="85">
          <cell r="B85" t="str">
            <v>200AX25A</v>
          </cell>
          <cell r="C85">
            <v>6</v>
          </cell>
          <cell r="D85" t="str">
            <v>EA</v>
          </cell>
          <cell r="E85">
            <v>529469</v>
          </cell>
          <cell r="F85">
            <v>3176814</v>
          </cell>
          <cell r="K85">
            <v>3176814</v>
          </cell>
        </row>
        <row r="86">
          <cell r="B86" t="str">
            <v>200AX32A</v>
          </cell>
          <cell r="C86">
            <v>2</v>
          </cell>
          <cell r="D86" t="str">
            <v>EA</v>
          </cell>
          <cell r="E86">
            <v>529469</v>
          </cell>
          <cell r="F86">
            <v>1058938</v>
          </cell>
          <cell r="K86">
            <v>1058938</v>
          </cell>
        </row>
        <row r="87">
          <cell r="B87" t="str">
            <v>200AX40A</v>
          </cell>
          <cell r="C87">
            <v>4</v>
          </cell>
          <cell r="D87" t="str">
            <v>EA</v>
          </cell>
          <cell r="E87">
            <v>529469</v>
          </cell>
          <cell r="F87">
            <v>2117876</v>
          </cell>
          <cell r="K87">
            <v>2117876</v>
          </cell>
        </row>
        <row r="88">
          <cell r="B88" t="str">
            <v>200AX65A</v>
          </cell>
          <cell r="C88">
            <v>2</v>
          </cell>
          <cell r="D88" t="str">
            <v>EA</v>
          </cell>
          <cell r="E88">
            <v>529469</v>
          </cell>
          <cell r="F88">
            <v>1058938</v>
          </cell>
          <cell r="K88">
            <v>1058938</v>
          </cell>
        </row>
        <row r="89">
          <cell r="B89" t="str">
            <v>200AX80A</v>
          </cell>
          <cell r="C89">
            <v>2</v>
          </cell>
          <cell r="D89" t="str">
            <v>EA</v>
          </cell>
          <cell r="E89">
            <v>529469</v>
          </cell>
          <cell r="F89">
            <v>1058938</v>
          </cell>
          <cell r="K89">
            <v>1058938</v>
          </cell>
        </row>
        <row r="90">
          <cell r="B90" t="str">
            <v>200AX125A</v>
          </cell>
          <cell r="C90">
            <v>4</v>
          </cell>
          <cell r="D90" t="str">
            <v>EA</v>
          </cell>
          <cell r="E90">
            <v>529469</v>
          </cell>
          <cell r="F90">
            <v>2117876</v>
          </cell>
          <cell r="K90">
            <v>2117876</v>
          </cell>
        </row>
        <row r="91">
          <cell r="B91" t="str">
            <v>250AX32A</v>
          </cell>
          <cell r="C91">
            <v>2</v>
          </cell>
          <cell r="D91" t="str">
            <v>EA</v>
          </cell>
          <cell r="E91">
            <v>666797</v>
          </cell>
          <cell r="F91">
            <v>1333594</v>
          </cell>
          <cell r="K91">
            <v>1333594</v>
          </cell>
        </row>
        <row r="92">
          <cell r="B92" t="str">
            <v>250AX40A</v>
          </cell>
          <cell r="C92">
            <v>2</v>
          </cell>
          <cell r="D92" t="str">
            <v>EA</v>
          </cell>
          <cell r="E92">
            <v>666797</v>
          </cell>
          <cell r="F92">
            <v>1333594</v>
          </cell>
          <cell r="K92">
            <v>1333594</v>
          </cell>
        </row>
        <row r="93">
          <cell r="B93" t="str">
            <v>250AX80A</v>
          </cell>
          <cell r="C93">
            <v>4</v>
          </cell>
          <cell r="D93" t="str">
            <v>EA</v>
          </cell>
          <cell r="E93">
            <v>666797</v>
          </cell>
          <cell r="F93">
            <v>2667188</v>
          </cell>
          <cell r="K93">
            <v>2667188</v>
          </cell>
        </row>
        <row r="94">
          <cell r="B94" t="str">
            <v>250AX100A</v>
          </cell>
          <cell r="C94">
            <v>4</v>
          </cell>
          <cell r="D94" t="str">
            <v>EA</v>
          </cell>
          <cell r="E94">
            <v>666797</v>
          </cell>
          <cell r="F94">
            <v>2667188</v>
          </cell>
          <cell r="K94">
            <v>2667188</v>
          </cell>
        </row>
        <row r="95">
          <cell r="B95" t="str">
            <v>250AX150A</v>
          </cell>
          <cell r="C95">
            <v>2</v>
          </cell>
          <cell r="D95" t="str">
            <v>EA</v>
          </cell>
          <cell r="E95">
            <v>666797</v>
          </cell>
          <cell r="F95">
            <v>1333594</v>
          </cell>
          <cell r="K95">
            <v>1333594</v>
          </cell>
        </row>
        <row r="96">
          <cell r="B96" t="str">
            <v>300AX32A</v>
          </cell>
          <cell r="C96">
            <v>6</v>
          </cell>
          <cell r="D96" t="str">
            <v>EA</v>
          </cell>
          <cell r="E96">
            <v>792986</v>
          </cell>
          <cell r="F96">
            <v>4757916</v>
          </cell>
          <cell r="K96">
            <v>4757916</v>
          </cell>
        </row>
        <row r="97">
          <cell r="B97" t="str">
            <v>300AX65A</v>
          </cell>
          <cell r="C97">
            <v>2</v>
          </cell>
          <cell r="D97" t="str">
            <v>EA</v>
          </cell>
          <cell r="E97">
            <v>792986</v>
          </cell>
          <cell r="F97">
            <v>1585972</v>
          </cell>
          <cell r="K97">
            <v>1585972</v>
          </cell>
        </row>
        <row r="98">
          <cell r="B98" t="str">
            <v>300AX100A</v>
          </cell>
          <cell r="C98">
            <v>2</v>
          </cell>
          <cell r="D98" t="str">
            <v>EA</v>
          </cell>
          <cell r="E98">
            <v>792986</v>
          </cell>
          <cell r="F98">
            <v>1585972</v>
          </cell>
          <cell r="K98">
            <v>1585972</v>
          </cell>
        </row>
        <row r="99">
          <cell r="A99" t="str">
            <v>PI-TEE 재료비 계</v>
          </cell>
          <cell r="K99">
            <v>31736332</v>
          </cell>
        </row>
        <row r="101">
          <cell r="A101" t="str">
            <v xml:space="preserve">      7) WELDOLET</v>
          </cell>
        </row>
        <row r="102">
          <cell r="B102" t="str">
            <v>65A</v>
          </cell>
          <cell r="C102">
            <v>14</v>
          </cell>
          <cell r="D102" t="str">
            <v>EA</v>
          </cell>
          <cell r="E102">
            <v>16520</v>
          </cell>
          <cell r="F102">
            <v>231280</v>
          </cell>
          <cell r="K102">
            <v>231280</v>
          </cell>
        </row>
        <row r="103">
          <cell r="A103" t="str">
            <v>WELDOLET 재료비 계</v>
          </cell>
          <cell r="K103">
            <v>231280</v>
          </cell>
        </row>
        <row r="105">
          <cell r="A105" t="str">
            <v xml:space="preserve">      8) FITTING</v>
          </cell>
        </row>
        <row r="106">
          <cell r="A106" t="str">
            <v>45 ELL</v>
          </cell>
          <cell r="B106" t="str">
            <v>650A</v>
          </cell>
          <cell r="C106">
            <v>2</v>
          </cell>
          <cell r="D106" t="str">
            <v>EA</v>
          </cell>
          <cell r="E106">
            <v>580650</v>
          </cell>
          <cell r="F106">
            <v>1161300</v>
          </cell>
          <cell r="K106">
            <v>1161300</v>
          </cell>
        </row>
        <row r="107">
          <cell r="A107" t="str">
            <v>90 ELL S</v>
          </cell>
          <cell r="B107" t="str">
            <v>300A</v>
          </cell>
          <cell r="C107">
            <v>5</v>
          </cell>
          <cell r="D107" t="str">
            <v>EA</v>
          </cell>
          <cell r="E107">
            <v>88800</v>
          </cell>
          <cell r="F107">
            <v>444000</v>
          </cell>
          <cell r="K107">
            <v>444000</v>
          </cell>
        </row>
        <row r="108">
          <cell r="A108" t="str">
            <v>90 ELL</v>
          </cell>
          <cell r="B108" t="str">
            <v>1000A</v>
          </cell>
          <cell r="C108">
            <v>6</v>
          </cell>
          <cell r="D108" t="str">
            <v>EA</v>
          </cell>
          <cell r="E108">
            <v>2461140</v>
          </cell>
          <cell r="F108">
            <v>14766840</v>
          </cell>
          <cell r="K108">
            <v>14766840</v>
          </cell>
        </row>
        <row r="109">
          <cell r="A109" t="str">
            <v>TEE</v>
          </cell>
          <cell r="B109" t="str">
            <v>550AX300A</v>
          </cell>
          <cell r="C109">
            <v>2</v>
          </cell>
          <cell r="D109" t="str">
            <v>EA</v>
          </cell>
          <cell r="E109">
            <v>403970</v>
          </cell>
          <cell r="F109">
            <v>807940</v>
          </cell>
          <cell r="K109">
            <v>807940</v>
          </cell>
        </row>
        <row r="110">
          <cell r="B110" t="str">
            <v>650A</v>
          </cell>
          <cell r="C110">
            <v>4</v>
          </cell>
          <cell r="D110" t="str">
            <v>EA</v>
          </cell>
          <cell r="E110">
            <v>792000</v>
          </cell>
          <cell r="F110">
            <v>3168000</v>
          </cell>
          <cell r="K110">
            <v>3168000</v>
          </cell>
        </row>
        <row r="111">
          <cell r="A111" t="str">
            <v>FITTING 재료비 계</v>
          </cell>
          <cell r="K111">
            <v>20348080</v>
          </cell>
        </row>
        <row r="113">
          <cell r="A113" t="str">
            <v xml:space="preserve">      9) FLANGE</v>
          </cell>
        </row>
        <row r="114">
          <cell r="B114" t="str">
            <v>650A</v>
          </cell>
          <cell r="C114">
            <v>4</v>
          </cell>
          <cell r="D114" t="str">
            <v>EA</v>
          </cell>
          <cell r="E114">
            <v>550260</v>
          </cell>
          <cell r="F114">
            <v>2201040</v>
          </cell>
          <cell r="K114">
            <v>2201040</v>
          </cell>
        </row>
        <row r="115">
          <cell r="A115" t="str">
            <v>BLIND</v>
          </cell>
          <cell r="B115" t="str">
            <v>650A</v>
          </cell>
          <cell r="C115">
            <v>2</v>
          </cell>
          <cell r="D115" t="str">
            <v>EA</v>
          </cell>
          <cell r="E115">
            <v>506640</v>
          </cell>
          <cell r="F115">
            <v>1013280</v>
          </cell>
          <cell r="K115">
            <v>1013280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설계서표지"/>
      <sheetName val="표지"/>
      <sheetName val="목차"/>
      <sheetName val="품신"/>
      <sheetName val="1.설계설명서"/>
      <sheetName val="2.전차일반시방"/>
      <sheetName val="3.예정공정표"/>
      <sheetName val="4.설계예산내역서"/>
      <sheetName val="5.공종별예산조서"/>
      <sheetName val="6.관급자재"/>
      <sheetName val="7.철거발생품예정조서"/>
      <sheetName val="8.청제공기계기구조서"/>
      <sheetName val="9.전차일위"/>
      <sheetName val="9.고배일위"/>
      <sheetName val="10.계약특수조건"/>
      <sheetName val="11.전차개소"/>
      <sheetName val="11.고배개소"/>
      <sheetName val="6.관급자재조서"/>
      <sheetName val="내역서"/>
      <sheetName val="한강운반비"/>
      <sheetName val="wall"/>
      <sheetName val="전차선로 물량표"/>
      <sheetName val="신림설계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Sheet4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인사자료총집계"/>
      <sheetName val="변경비교-을"/>
      <sheetName val="TEST1"/>
      <sheetName val="하조서"/>
      <sheetName val="Y-WORK"/>
      <sheetName val="금호"/>
      <sheetName val="정부노임단가"/>
      <sheetName val="LOAD-46"/>
      <sheetName val="한강운반비"/>
      <sheetName val="실행철강하도"/>
      <sheetName val="wall"/>
      <sheetName val="ELECTRIC"/>
      <sheetName val="CTEMCOST"/>
      <sheetName val="SCHEDU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3.공종별비목별현황"/>
      <sheetName val="3-2비목별현황1"/>
      <sheetName val="4주요자재현황"/>
      <sheetName val="4-1-1주요자재현황(을)"/>
      <sheetName val="5외주공사발주"/>
      <sheetName val="6현안문제점"/>
      <sheetName val="#REF"/>
      <sheetName val="SIL98"/>
      <sheetName val="국내조달(통합-1)"/>
      <sheetName val="분전함신설"/>
      <sheetName val="접지1종"/>
      <sheetName val="입찰"/>
      <sheetName val="현경"/>
      <sheetName val="인사자료총집계"/>
      <sheetName val="Sheet1"/>
      <sheetName val="갈현동"/>
      <sheetName val="소비자가"/>
      <sheetName val="내역서"/>
      <sheetName val="형틀공사"/>
      <sheetName val="96노임기준"/>
      <sheetName val="TEST1"/>
      <sheetName val="DATA"/>
      <sheetName val="데이타"/>
      <sheetName val="내역"/>
      <sheetName val="서울대규장각(가시설흙막이)"/>
      <sheetName val="갑지(추정)"/>
      <sheetName val="공사비"/>
      <sheetName val="C3"/>
      <sheetName val="코드표"/>
      <sheetName val="웅진교-S2"/>
      <sheetName val="사전원가심의"/>
      <sheetName val="계수시트"/>
      <sheetName val="원가계산서"/>
      <sheetName val="관리,공감"/>
      <sheetName val="교대(A1)"/>
      <sheetName val="총괄"/>
      <sheetName val="단가"/>
      <sheetName val="내역서(원본)"/>
      <sheetName val="기기리스트"/>
      <sheetName val="원본"/>
      <sheetName val="식재인부"/>
      <sheetName val="경산"/>
      <sheetName val="Total"/>
      <sheetName val="BJJIN"/>
      <sheetName val="b_balju"/>
      <sheetName val="설직재-1"/>
      <sheetName val="노임"/>
      <sheetName val="표지"/>
      <sheetName val="수목표준대가"/>
      <sheetName val="갑지"/>
      <sheetName val="코드"/>
      <sheetName val="인건비"/>
      <sheetName val="설계명세서"/>
      <sheetName val="예산명세서"/>
      <sheetName val="자료입력"/>
      <sheetName val="wall"/>
      <sheetName val="순환펌프"/>
      <sheetName val="저수조"/>
      <sheetName val="급,배기팬"/>
      <sheetName val="급탕순환펌프"/>
      <sheetName val="노임이"/>
      <sheetName val="총물량"/>
      <sheetName val="시중노임단가"/>
      <sheetName val="일위대가표"/>
      <sheetName val="토목"/>
      <sheetName val="설계서(토목)"/>
      <sheetName val="을지"/>
      <sheetName val="일반부표"/>
      <sheetName val="COST"/>
      <sheetName val="수목데이타 "/>
      <sheetName val="노무비"/>
      <sheetName val="노임단가"/>
      <sheetName val="식재가격"/>
      <sheetName val="식재총괄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인사자료총집계"/>
      <sheetName val="9GNG운반"/>
      <sheetName val="SIL98"/>
      <sheetName val="간접경상비"/>
      <sheetName val="목창호"/>
      <sheetName val="1단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C1총괄"/>
      <sheetName val="시화점실행"/>
      <sheetName val="CAT_5"/>
      <sheetName val="통계연보"/>
      <sheetName val="인사자료총집계"/>
    </sheetNames>
    <definedNames>
      <definedName name="ÀÎ¼â"/>
      <definedName name="Áö¿ì±â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내역서"/>
      <sheetName val="일위목록"/>
      <sheetName val="DATA"/>
      <sheetName val="공사원가계산서"/>
      <sheetName val="총괄표"/>
      <sheetName val="내역"/>
      <sheetName val="공통가설"/>
      <sheetName val="단면가정"/>
      <sheetName val="VXXXXXX"/>
      <sheetName val="산출조서"/>
      <sheetName val="참조자료"/>
      <sheetName val="96노임기준"/>
      <sheetName val="일위대가목록"/>
      <sheetName val="바.한일양산"/>
      <sheetName val="EP0618"/>
      <sheetName val="__"/>
      <sheetName val="Sheet1"/>
      <sheetName val="부대비율"/>
      <sheetName val="을지"/>
      <sheetName val="중강당 내역"/>
      <sheetName val="단가"/>
      <sheetName val="1. 설계조건 2.단면가정 3. 하중계산"/>
      <sheetName val="DATA 입력란"/>
      <sheetName val="인건비"/>
      <sheetName val="물가자료"/>
      <sheetName val="SILICATE"/>
      <sheetName val="#REF"/>
      <sheetName val="EQUIP-H"/>
      <sheetName val="신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공사관리손익계산서"/>
      <sheetName val="매출차이"/>
      <sheetName val="원가율차이"/>
      <sheetName val="이익개선"/>
      <sheetName val="TEST1"/>
      <sheetName val="사전총괄 97.1~7"/>
      <sheetName val="비목별내역"/>
      <sheetName val="실정보고현황  (2)"/>
      <sheetName val="설변,ES"/>
      <sheetName val="공무관리부(7월)"/>
      <sheetName val="일위대가"/>
      <sheetName val="연습"/>
      <sheetName val="5.동별횡주관경"/>
      <sheetName val="위생-sa"/>
      <sheetName val="총괄표"/>
      <sheetName val="ELECTRIC"/>
      <sheetName val="CTEMCOST"/>
      <sheetName val="SCHEDULE"/>
      <sheetName val="원가계산서"/>
      <sheetName val="공기압축기실"/>
      <sheetName val="예정(3)"/>
      <sheetName val="FORM-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1"/>
      <sheetName val="산2"/>
      <sheetName val="산3"/>
      <sheetName val="산4"/>
      <sheetName val="산5-1"/>
      <sheetName val="산-5-2-1"/>
      <sheetName val="산-5-2-2"/>
      <sheetName val="산-5-2-3"/>
      <sheetName val="산6-1"/>
      <sheetName val="산6-2"/>
      <sheetName val="산6-3"/>
      <sheetName val="산7"/>
      <sheetName val="산8"/>
      <sheetName val="산9"/>
      <sheetName val="산10"/>
      <sheetName val="산11"/>
      <sheetName val="산12"/>
      <sheetName val="산13"/>
      <sheetName val="산14"/>
      <sheetName val="산15"/>
      <sheetName val="을"/>
      <sheetName val="총괄표"/>
      <sheetName val="TES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Total"/>
      <sheetName val="21301동"/>
      <sheetName val="FB25JN"/>
      <sheetName val="갑지(추정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BJJIN"/>
      <sheetName val="을"/>
      <sheetName val="내역"/>
      <sheetName val="연습"/>
      <sheetName val="FA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Total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전차선로 물량표"/>
      <sheetName val="wall"/>
      <sheetName val="BJJIN"/>
      <sheetName val="한강운반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Total"/>
      <sheetName val="Sheet1"/>
      <sheetName val="Macro(차단기)"/>
      <sheetName val="CONCRETE"/>
      <sheetName val="Cost bd-&quot;A&quot;"/>
      <sheetName val="공통(20-91)"/>
      <sheetName val="단가비교표 (계측제어)"/>
      <sheetName val="기준"/>
      <sheetName val="BQ(실행)"/>
      <sheetName val="BID"/>
      <sheetName val="XL4Poppy"/>
      <sheetName val="DATA"/>
      <sheetName val="STORAGE"/>
      <sheetName val="JUCK"/>
      <sheetName val="TB-내역서"/>
      <sheetName val="경상비"/>
      <sheetName val="청주(철골발주의뢰서)"/>
      <sheetName val="공업용수관로"/>
      <sheetName val="piping"/>
      <sheetName val="BACK DATA"/>
      <sheetName val="1-1"/>
      <sheetName val="품의서"/>
      <sheetName val="물가시세"/>
      <sheetName val="노임단가"/>
      <sheetName val="MOTOR"/>
      <sheetName val="토목내역"/>
      <sheetName val="Sheet5"/>
      <sheetName val="토사(PE)"/>
      <sheetName val="실행철강하도"/>
      <sheetName val="WORK"/>
      <sheetName val="부하계산서"/>
      <sheetName val="MACRO(AT)"/>
      <sheetName val="발신정보"/>
      <sheetName val="기계경비일람"/>
      <sheetName val="자재단가"/>
      <sheetName val="정부노임단가"/>
      <sheetName val="가설건물"/>
      <sheetName val="전차선로 물량표"/>
      <sheetName val="ITEM"/>
      <sheetName val="결선list"/>
      <sheetName val="설계서(7)"/>
      <sheetName val="환율-LIBOR"/>
      <sheetName val="TEL"/>
      <sheetName val="공통비"/>
      <sheetName val="전기"/>
      <sheetName val="날개벽수량표"/>
      <sheetName val="잡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OSO아산"/>
      <sheetName val="내역서"/>
      <sheetName val="인사자료총집계"/>
      <sheetName val="실행철강하도"/>
      <sheetName val="공통(20-91)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현설갑지"/>
      <sheetName val="현설갑지 (업)"/>
      <sheetName val="현설갑지(본)"/>
      <sheetName val="12-1.견적일반조건"/>
      <sheetName val="12-2.견적특수조건"/>
      <sheetName val="12-3.계약일반조건(외주)"/>
      <sheetName val="안전관리서약서"/>
      <sheetName val="계약특수조건-1"/>
      <sheetName val="계약특수조건-2"/>
      <sheetName val="12-4.참가확인서"/>
      <sheetName val="12-5.자동제어시방서"/>
      <sheetName val="12-6.자동갑지내역"/>
      <sheetName val="12-6.자동을지내역"/>
      <sheetName val="참가확인서"/>
      <sheetName val="Sheet1"/>
      <sheetName val="현설내역"/>
      <sheetName val="12-6.자동제어시방서"/>
      <sheetName val="화재 탐지 설비"/>
      <sheetName val="예가표"/>
      <sheetName val="자동제어현설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  <sheetName val="하조서"/>
      <sheetName val="한강운반비"/>
      <sheetName val="내역"/>
      <sheetName val="노무비"/>
      <sheetName val="추천서"/>
      <sheetName val="원가계산서"/>
      <sheetName val="자동폐색설계"/>
      <sheetName val="내역(설비)"/>
      <sheetName val="단위단가"/>
      <sheetName val="동해title"/>
      <sheetName val="Macro1"/>
      <sheetName val="SG"/>
      <sheetName val="TARGET"/>
      <sheetName val="화재 탐지 설비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A아파?"/>
      <sheetName val="목창호"/>
      <sheetName val="JUCKEYK"/>
      <sheetName val="총괄집계표"/>
    </sheetNames>
    <definedNames>
      <definedName name="가구"/>
      <definedName name="가설"/>
      <definedName name="금속잡철"/>
      <definedName name="도배"/>
      <definedName name="도장"/>
      <definedName name="목공사"/>
      <definedName name="미장"/>
      <definedName name="방수"/>
      <definedName name="수장"/>
      <definedName name="유리"/>
      <definedName name="조적"/>
      <definedName name="창호"/>
      <definedName name="철콘"/>
      <definedName name="타일"/>
      <definedName name="토공"/>
      <definedName name="홈통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노무단가"/>
      <sheetName val="공조기"/>
      <sheetName val="갑지"/>
      <sheetName val="21301동"/>
      <sheetName val="입력자료"/>
      <sheetName val="POL6차-PIPING"/>
      <sheetName val="견적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LMEBM005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갑지-MHI(R410A)"/>
      <sheetName val="을지-MHI(R410A)"/>
      <sheetName val="3 환기 내역서"/>
      <sheetName val="전차선로 물량표"/>
      <sheetName val="한강운반폐기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100000"/>
      <sheetName val="200000"/>
      <sheetName val="300000"/>
      <sheetName val="400000"/>
      <sheetName val="500000"/>
      <sheetName val="600000"/>
      <sheetName val="700000"/>
      <sheetName val="800000"/>
      <sheetName val="900000"/>
      <sheetName val="a00000"/>
      <sheetName val="b00000"/>
      <sheetName val="c00000"/>
      <sheetName val="d00000"/>
      <sheetName val="e00000"/>
      <sheetName val="f00000"/>
      <sheetName val="g00000"/>
      <sheetName val="h00000"/>
      <sheetName val="i00000"/>
      <sheetName val="2004요율"/>
      <sheetName val="공사개요"/>
      <sheetName val="총괄"/>
      <sheetName val="건축"/>
      <sheetName val="부지조성"/>
      <sheetName val="토목"/>
      <sheetName val="기계"/>
      <sheetName val="전기공통"/>
      <sheetName val="전기"/>
      <sheetName val="폐기물운반 및 처리"/>
      <sheetName val="공통가설(갑)"/>
      <sheetName val="공통가설(조립식가설)"/>
      <sheetName val="공통가설(건테이너)"/>
      <sheetName val="한강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B1" t="str">
            <v>04-5-6 시설공사</v>
          </cell>
        </row>
        <row r="4">
          <cell r="P4" t="str">
            <v>20억 이상</v>
          </cell>
        </row>
        <row r="22">
          <cell r="D22">
            <v>3326</v>
          </cell>
          <cell r="N22">
            <v>555.73299999999995</v>
          </cell>
          <cell r="O22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일위_파일"/>
      <sheetName val="토사(PE)"/>
      <sheetName val="산출금액내역"/>
      <sheetName val="실행예산"/>
      <sheetName val="G.R300경비"/>
      <sheetName val="빌딩 안내"/>
      <sheetName val="현장관리비"/>
      <sheetName val="장비비"/>
      <sheetName val="견"/>
      <sheetName val="평가데이터"/>
      <sheetName val="인건비 "/>
      <sheetName val="내역서"/>
      <sheetName val="기계경비(시간당)"/>
      <sheetName val="램머"/>
      <sheetName val="일산실행내역"/>
      <sheetName val="설계내역서"/>
      <sheetName val="Customer Databas"/>
      <sheetName val="유림골조"/>
      <sheetName val="비교1"/>
      <sheetName val="#REF"/>
      <sheetName val="지수980731이후"/>
      <sheetName val="Y-WORK"/>
      <sheetName val="계수시트"/>
      <sheetName val="총괄"/>
      <sheetName val="코스모공장 (어음)"/>
      <sheetName val="산출내역"/>
      <sheetName val="01"/>
      <sheetName val="실행간접비용"/>
      <sheetName val="설계조건"/>
      <sheetName val="요율"/>
      <sheetName val="산출"/>
      <sheetName val="수량산출"/>
      <sheetName val="토공"/>
      <sheetName val="수목데이타"/>
      <sheetName val="한일양산"/>
      <sheetName val="PAC"/>
      <sheetName val="TOTAL_BOQ"/>
      <sheetName val="9902"/>
      <sheetName val="일반교실"/>
      <sheetName val="전차선로 물량표"/>
      <sheetName val="별표 "/>
      <sheetName val="맨홀수량산출(A-LINE)"/>
      <sheetName val="내역서01"/>
      <sheetName val="견적의뢰"/>
      <sheetName val="갑지"/>
      <sheetName val="현장경비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FACTOR"/>
      <sheetName val="청천내"/>
      <sheetName val="참조"/>
      <sheetName val="단가"/>
      <sheetName val="판매시설"/>
      <sheetName val="총투입계"/>
      <sheetName val="데이타"/>
      <sheetName val="노임단가"/>
      <sheetName val="물가대비표"/>
      <sheetName val="NOMUBI"/>
      <sheetName val="국내조달(통합-1)"/>
      <sheetName val="database"/>
      <sheetName val="자재대"/>
      <sheetName val="조경"/>
      <sheetName val="일(4)"/>
      <sheetName val="P TRAY"/>
      <sheetName val="P CABLE"/>
      <sheetName val="U 전력감시"/>
      <sheetName val="U CON "/>
      <sheetName val="U TUB"/>
      <sheetName val="U SUPP"/>
      <sheetName val="P 전력감시C"/>
      <sheetName val="P CON"/>
      <sheetName val="P 전력감시 CON"/>
      <sheetName val="P TUB"/>
      <sheetName val="P P&amp;F"/>
      <sheetName val="P SUPP"/>
      <sheetName val="U TRAY "/>
      <sheetName val="U CABLE "/>
      <sheetName val="견적서"/>
      <sheetName val="가로등"/>
      <sheetName val="세부 Data"/>
      <sheetName val="협력업체기성(투입)"/>
      <sheetName val="협력업체기성(매출)"/>
      <sheetName val="본사불자재투입(투입)"/>
      <sheetName val="본사불자재투입(매출)"/>
      <sheetName val="슬래브"/>
      <sheetName val="1차 내역서"/>
      <sheetName val="2000년1차"/>
      <sheetName val="직재"/>
      <sheetName val="작성"/>
      <sheetName val="관로부문"/>
      <sheetName val="Total"/>
      <sheetName val="건축내역서"/>
      <sheetName val="집계표"/>
      <sheetName val="설비내역서"/>
      <sheetName val="전기내역서"/>
      <sheetName val="문학간접"/>
      <sheetName val="견적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CHEDULE"/>
      <sheetName val="ELECTRIC"/>
      <sheetName val="CTEMCOST"/>
      <sheetName val="토목주소"/>
      <sheetName val="성지공현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  <sheetName val="laroux"/>
      <sheetName val="흡수식냉동기,보일러"/>
      <sheetName val="열교환기"/>
      <sheetName val="TRE TABLE"/>
      <sheetName val="토목주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절감"/>
      <sheetName val="공사원가"/>
      <sheetName val="내역"/>
      <sheetName val="호표총괄"/>
      <sheetName val="단위수량"/>
      <sheetName val="일위대가"/>
      <sheetName val="식재수량 "/>
      <sheetName val="시설물수량"/>
      <sheetName val="지주외"/>
      <sheetName val="기계경비"/>
      <sheetName val="기계경비산출근거"/>
      <sheetName val="노무단가"/>
      <sheetName val="자재단가"/>
      <sheetName val="견적"/>
      <sheetName val="지주외사용기준"/>
      <sheetName val="조경면적"/>
      <sheetName val="식재본수산출근거"/>
      <sheetName val="표지"/>
      <sheetName val="표지 (2)"/>
      <sheetName val="공사개요"/>
      <sheetName val="한강운반비"/>
      <sheetName val="공조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3">
          <cell r="B3" t="str">
            <v>건 축 목 공</v>
          </cell>
          <cell r="C3">
            <v>87481</v>
          </cell>
        </row>
        <row r="4">
          <cell r="B4" t="str">
            <v>형 틀 목 공</v>
          </cell>
          <cell r="C4">
            <v>92242</v>
          </cell>
        </row>
        <row r="5">
          <cell r="B5" t="str">
            <v>철      공</v>
          </cell>
          <cell r="C5">
            <v>90908</v>
          </cell>
        </row>
        <row r="6">
          <cell r="B6" t="str">
            <v>철  근  공</v>
          </cell>
          <cell r="C6">
            <v>93842</v>
          </cell>
        </row>
        <row r="7">
          <cell r="B7" t="str">
            <v>석      공</v>
          </cell>
          <cell r="C7">
            <v>95056</v>
          </cell>
        </row>
        <row r="8">
          <cell r="B8" t="str">
            <v>조  적  공</v>
          </cell>
          <cell r="C8">
            <v>85904</v>
          </cell>
        </row>
        <row r="9">
          <cell r="B9" t="str">
            <v>치장벽돌공</v>
          </cell>
          <cell r="C9">
            <v>86484</v>
          </cell>
        </row>
        <row r="10">
          <cell r="B10" t="str">
            <v>미  장  공</v>
          </cell>
          <cell r="C10">
            <v>87223</v>
          </cell>
        </row>
        <row r="11">
          <cell r="B11" t="str">
            <v>방  수  공</v>
          </cell>
          <cell r="C11">
            <v>70788</v>
          </cell>
        </row>
        <row r="12">
          <cell r="B12" t="str">
            <v>타  일  공</v>
          </cell>
          <cell r="C12">
            <v>98192</v>
          </cell>
        </row>
        <row r="13">
          <cell r="B13" t="str">
            <v>줄  눈  공</v>
          </cell>
          <cell r="C13">
            <v>79875</v>
          </cell>
        </row>
        <row r="14">
          <cell r="B14" t="str">
            <v>콘크리트공</v>
          </cell>
          <cell r="C14">
            <v>88153</v>
          </cell>
        </row>
        <row r="15">
          <cell r="B15" t="str">
            <v>배  관  공</v>
          </cell>
          <cell r="C15">
            <v>73508</v>
          </cell>
        </row>
        <row r="16">
          <cell r="B16" t="str">
            <v>도  장  공</v>
          </cell>
          <cell r="C16">
            <v>82782</v>
          </cell>
        </row>
        <row r="17">
          <cell r="B17" t="str">
            <v>포  장  공</v>
          </cell>
          <cell r="C17">
            <v>83276</v>
          </cell>
        </row>
        <row r="18">
          <cell r="B18" t="str">
            <v>포  설  공</v>
          </cell>
          <cell r="C18">
            <v>71760</v>
          </cell>
        </row>
        <row r="19">
          <cell r="B19" t="str">
            <v>조  경  공</v>
          </cell>
          <cell r="C19">
            <v>74905</v>
          </cell>
        </row>
        <row r="20">
          <cell r="B20" t="str">
            <v>작 업 반 장</v>
          </cell>
          <cell r="C20">
            <v>69773</v>
          </cell>
        </row>
        <row r="21">
          <cell r="B21" t="str">
            <v>목      도</v>
          </cell>
          <cell r="C21">
            <v>75609</v>
          </cell>
        </row>
        <row r="22">
          <cell r="B22" t="str">
            <v>특 별 인 부</v>
          </cell>
          <cell r="C22">
            <v>66051</v>
          </cell>
        </row>
        <row r="23">
          <cell r="B23" t="str">
            <v>보 통 인 부</v>
          </cell>
          <cell r="C23">
            <v>52374</v>
          </cell>
        </row>
        <row r="24">
          <cell r="B24" t="str">
            <v>건설기계운전기사</v>
          </cell>
          <cell r="C24">
            <v>78015</v>
          </cell>
        </row>
        <row r="25">
          <cell r="B25" t="str">
            <v>건설기계조장</v>
          </cell>
          <cell r="C25">
            <v>85318</v>
          </cell>
        </row>
        <row r="26">
          <cell r="B26" t="str">
            <v>운전사(운반차)</v>
          </cell>
          <cell r="C26">
            <v>63443</v>
          </cell>
        </row>
        <row r="27">
          <cell r="B27" t="str">
            <v>운전사(기계)</v>
          </cell>
          <cell r="C27">
            <v>61525</v>
          </cell>
        </row>
        <row r="28">
          <cell r="B28" t="str">
            <v>건설기계운전조수</v>
          </cell>
          <cell r="C28">
            <v>49488</v>
          </cell>
        </row>
        <row r="29">
          <cell r="B29" t="str">
            <v>용  접  공</v>
          </cell>
          <cell r="C29">
            <v>82490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부대공Ⅱ"/>
      <sheetName val="DATA"/>
      <sheetName val="데이타"/>
      <sheetName val="남대문빌딩"/>
      <sheetName val="in2-2"/>
      <sheetName val="경산"/>
      <sheetName val="예산명세서"/>
      <sheetName val="설계명세서"/>
      <sheetName val="자료입력"/>
      <sheetName val="을지"/>
      <sheetName val="공조기"/>
      <sheetName val="건축1회"/>
      <sheetName val="JUCKEYK"/>
      <sheetName val="집계표"/>
      <sheetName val="설비내역서"/>
      <sheetName val="건축내역서"/>
      <sheetName val="전기내역서"/>
      <sheetName val="공조기휀"/>
      <sheetName val="AHU집계"/>
      <sheetName val="노무단가"/>
      <sheetName val="7단가"/>
      <sheetName val="수목데이타 "/>
      <sheetName val="P.M 별"/>
      <sheetName val="노임단가"/>
      <sheetName val="9.덕트"/>
      <sheetName val="수목표준대가"/>
      <sheetName val="골조시행"/>
      <sheetName val="사유서제출현황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laroux"/>
      <sheetName val="노임단가"/>
      <sheetName val="재료단가 (2)"/>
      <sheetName val="재료단가"/>
      <sheetName val="금속"/>
      <sheetName val="목재"/>
      <sheetName val="유리"/>
      <sheetName val="바닥"/>
      <sheetName val="벽마감"/>
      <sheetName val="천정"/>
      <sheetName val="패널"/>
      <sheetName val="조명"/>
      <sheetName val="기타"/>
      <sheetName val="도장"/>
      <sheetName val="문학간접"/>
      <sheetName val="가로등내역서"/>
      <sheetName val="단중표"/>
      <sheetName val="2공구산출내역"/>
      <sheetName val="연결임시"/>
      <sheetName val="일위대가목록"/>
      <sheetName val="b_balju-단가단가단가"/>
      <sheetName val="용산1(해보)"/>
      <sheetName val="가격Table"/>
      <sheetName val="견적서"/>
      <sheetName val="설비2차"/>
      <sheetName val="물가자료"/>
      <sheetName val="일위_파일"/>
      <sheetName val="설계서"/>
      <sheetName val="노무비"/>
      <sheetName val="증감대비"/>
      <sheetName val="단"/>
      <sheetName val="건축도급단가"/>
      <sheetName val="실행단가"/>
      <sheetName val="99일위"/>
      <sheetName val="공통가설"/>
      <sheetName val="일위대가표"/>
      <sheetName val="건축원가"/>
      <sheetName val="BEND LOSS"/>
      <sheetName val="골조시행"/>
      <sheetName val="공사개요"/>
      <sheetName val="전선 및 전선관"/>
      <sheetName val="내역서"/>
      <sheetName val="Sheet1"/>
      <sheetName val="자료"/>
      <sheetName val="저수조"/>
      <sheetName val="급탕순환펌프"/>
      <sheetName val="Sheet5"/>
      <sheetName val="관로내역원"/>
      <sheetName val="가설대가"/>
      <sheetName val="토공대가"/>
      <sheetName val="구조대가"/>
      <sheetName val="포설대가1"/>
      <sheetName val="부대대가"/>
      <sheetName val="COVER"/>
      <sheetName val="단가조사"/>
      <sheetName val="기본입력"/>
      <sheetName val="일위대가목차"/>
      <sheetName val="단가산출"/>
      <sheetName val="WORK"/>
      <sheetName val="한강운반비"/>
      <sheetName val="전담운영PM"/>
      <sheetName val="Mc1"/>
      <sheetName val="원가계산서 "/>
      <sheetName val="세금자료"/>
      <sheetName val="설계내역2"/>
      <sheetName val="내역5"/>
      <sheetName val="구리토평1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99.4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  <sheetName val="패널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99.4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  <sheetName val="저"/>
      <sheetName val="일반전기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  <sheetName val="환기설비(8-1)"/>
      <sheetName val="직노"/>
      <sheetName val="고분전시관"/>
      <sheetName val="설비"/>
      <sheetName val="댐     퍼"/>
      <sheetName val="6호기"/>
      <sheetName val="일위대가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99.4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  <sheetName val="한양대장비99.05.24"/>
      <sheetName val="설비"/>
      <sheetName val="고분전시관"/>
      <sheetName val="첨부1-1"/>
      <sheetName val="건축공사실행"/>
      <sheetName val="일위대가"/>
      <sheetName val="댐     퍼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0000000"/>
      <sheetName val="정산확인원"/>
      <sheetName val="정산확인원(보험용)"/>
      <sheetName val="보증서신청서양식"/>
      <sheetName val="SHEET6"/>
      <sheetName val="SHEET7"/>
      <sheetName val="무사고"/>
      <sheetName val="미사용확인서"/>
      <sheetName val="소멸확인원"/>
      <sheetName val="감액증명원"/>
      <sheetName val="계약완료"/>
      <sheetName val="SHEET"/>
      <sheetName val="수수료율표"/>
      <sheetName val="계약수수료"/>
      <sheetName val="기성확인"/>
      <sheetName val="조합선금수수료"/>
      <sheetName val="하자수수료"/>
      <sheetName val="보증보험수수료(선금,계약)"/>
      <sheetName val="SHEET8"/>
      <sheetName val="공조기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OSO아산"/>
      <sheetName val="3.공통공사대비"/>
      <sheetName val="wall"/>
      <sheetName val="Front"/>
      <sheetName val="입찰"/>
      <sheetName val="현경"/>
      <sheetName val="Sheet6"/>
      <sheetName val="내역서(변경)"/>
      <sheetName val="#REF"/>
      <sheetName val="내역"/>
      <sheetName val="을지"/>
      <sheetName val="수수료율표"/>
      <sheetName val="새공통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C1총괄"/>
      <sheetName val="gyun"/>
      <sheetName val="수수료율표"/>
      <sheetName val="4.2유효폭의 계산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COVER (2)"/>
      <sheetName val="입찰서갑지 (3)"/>
      <sheetName val="원가계산서"/>
      <sheetName val="원가계산서 (건)"/>
      <sheetName val="원가계산서 (기)"/>
      <sheetName val="원가계산서 (전)"/>
      <sheetName val="O&amp;P"/>
      <sheetName val="결재판"/>
      <sheetName val="총괄표"/>
      <sheetName val="총괄표 (3)"/>
      <sheetName val="총괄표 (4)"/>
      <sheetName val="건축총괄"/>
      <sheetName val="내역"/>
      <sheetName val="공통"/>
      <sheetName val="간접경상비"/>
      <sheetName val="간접비"/>
      <sheetName val="경상비"/>
      <sheetName val="101동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유림총괄"/>
      <sheetName val="터파기및재료"/>
      <sheetName val="산출내역서집계표"/>
      <sheetName val="PAINT"/>
      <sheetName val="Sheet5"/>
      <sheetName val="건축1회"/>
      <sheetName val="목록"/>
      <sheetName val="중기"/>
      <sheetName val="단가 및 재료비"/>
      <sheetName val="설계"/>
      <sheetName val="PIPE(UG)내역"/>
      <sheetName val="총물량"/>
      <sheetName val="48일위"/>
      <sheetName val="01AC"/>
      <sheetName val="4차원가계산서"/>
      <sheetName val="판매시설"/>
      <sheetName val="인사자료총집계"/>
      <sheetName val="장비선정표_GHP실내기"/>
      <sheetName val="조건"/>
      <sheetName val="밸브설치"/>
      <sheetName val="설계내역서"/>
      <sheetName val="내역서"/>
      <sheetName val="조직"/>
      <sheetName val="Total"/>
      <sheetName val="현장관리비"/>
      <sheetName val="BOM"/>
      <sheetName val="48전력선로일위"/>
      <sheetName val="패널"/>
      <sheetName val="갑지(추정)"/>
      <sheetName val="입찰"/>
      <sheetName val="현경"/>
      <sheetName val="Sheet1 (2)"/>
      <sheetName val="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  <sheetName val="공통(20-91)"/>
      <sheetName val="일위_파일"/>
      <sheetName val="2공구산출내역"/>
      <sheetName val="건축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실행내역서"/>
      <sheetName val="01.인건비TABLE"/>
      <sheetName val="02.공수산정"/>
      <sheetName val="03.공수TABLE"/>
      <sheetName val="04.재료비TABLE(총괄)"/>
      <sheetName val="laroux"/>
      <sheetName val="갑지"/>
      <sheetName val="내역"/>
      <sheetName val="표지"/>
      <sheetName val="특기"/>
      <sheetName val="원가"/>
      <sheetName val="내역 (2)"/>
      <sheetName val="휘경동(신일)"/>
      <sheetName val="공통(20-91)"/>
    </sheetNames>
    <definedNames>
      <definedName name="조건_입력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팩스표지"/>
      <sheetName val="견적서"/>
      <sheetName val="29세대"/>
      <sheetName val="내역"/>
      <sheetName val="청명동산 주택공사 견적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실행내역서"/>
      <sheetName val="01.인건비TABLE"/>
      <sheetName val="02.공수산정"/>
      <sheetName val="03.공수TABLE"/>
      <sheetName val="04.재료비TABLE(총괄)"/>
      <sheetName val="laroux"/>
      <sheetName val="갑지"/>
      <sheetName val="내역"/>
      <sheetName val="표지"/>
      <sheetName val="특기"/>
      <sheetName val="원가"/>
      <sheetName val="갑지 (2)"/>
      <sheetName val="SIL98"/>
      <sheetName val="청원레이크빌''"/>
      <sheetName val="간접경상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원가"/>
      <sheetName val="총괄표"/>
      <sheetName val="하조서"/>
      <sheetName val="laroux"/>
      <sheetName val="산출근거 (1)"/>
      <sheetName val="산출근거 (2)"/>
      <sheetName val="한강운반비"/>
      <sheetName val="LMEBM005"/>
      <sheetName val="SIL98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피벗"/>
      <sheetName val="정산공사현황"/>
      <sheetName val="정산공사현황 (을)"/>
      <sheetName val="현장운영비"/>
      <sheetName val="현장운영비 (2)"/>
      <sheetName val="에산대실적대비-5"/>
      <sheetName val="예산초과사유서-1"/>
      <sheetName val="예산초과사유서-2"/>
      <sheetName val="예산대샐적대비-2"/>
      <sheetName val="예산대실적대비-3"/>
      <sheetName val="예산대실적대비-4"/>
      <sheetName val="인사자료총집계"/>
      <sheetName val="변경비교-을"/>
      <sheetName val="BJJIN"/>
      <sheetName val="일위_파일"/>
      <sheetName val="Sheet1"/>
      <sheetName val="9-1차이내역"/>
      <sheetName val="수량산출"/>
      <sheetName val="#REF"/>
      <sheetName val="대림산업"/>
      <sheetName val="연습"/>
      <sheetName val="Total"/>
      <sheetName val="설-원가"/>
      <sheetName val="실행철강하도"/>
      <sheetName val="집계표"/>
      <sheetName val="월별수입"/>
      <sheetName val="기계경비"/>
      <sheetName val="건축공사"/>
      <sheetName val="하조서"/>
      <sheetName val="신우"/>
      <sheetName val="암사최종정산(99.8.18)-7"/>
      <sheetName val="내역서"/>
      <sheetName val="금호"/>
      <sheetName val="FAX"/>
      <sheetName val="노무단가"/>
      <sheetName val="SIL98"/>
      <sheetName val="확약서"/>
      <sheetName val="한강운반비"/>
      <sheetName val="asem"/>
      <sheetName val="영종도신공항"/>
      <sheetName val="급수관경"/>
      <sheetName val="HRSG SMALL07220"/>
      <sheetName val="Sheet4"/>
      <sheetName val="시화점실행"/>
      <sheetName val="선정요령"/>
      <sheetName val="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토목"/>
      <sheetName val="건축"/>
      <sheetName val="기계"/>
      <sheetName val="일위대가"/>
      <sheetName val="파주낙찰"/>
      <sheetName val="TEST1"/>
      <sheetName val="여과지동"/>
      <sheetName val="기초자료"/>
      <sheetName val="한강운반비"/>
      <sheetName val="원가서"/>
      <sheetName val="내역서적용"/>
      <sheetName val="패널"/>
      <sheetName val="전기단가조사서"/>
      <sheetName val="대림산업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8"/>
  <sheetViews>
    <sheetView tabSelected="1" view="pageBreakPreview" zoomScaleSheetLayoutView="100" workbookViewId="0">
      <selection activeCell="G25" sqref="G25"/>
    </sheetView>
  </sheetViews>
  <sheetFormatPr defaultRowHeight="16.5"/>
  <cols>
    <col min="1" max="1" width="29" style="15" customWidth="1"/>
    <col min="2" max="2" width="25.5" style="15" customWidth="1"/>
    <col min="3" max="4" width="8.25" style="15" customWidth="1"/>
    <col min="5" max="5" width="14.75" style="15" customWidth="1"/>
    <col min="6" max="6" width="22.625" style="15" customWidth="1"/>
    <col min="7" max="7" width="25" style="15" customWidth="1"/>
    <col min="8" max="8" width="9" style="15"/>
    <col min="9" max="9" width="10.5" style="15" bestFit="1" customWidth="1"/>
    <col min="10" max="256" width="9" style="15"/>
    <col min="257" max="257" width="29" style="15" customWidth="1"/>
    <col min="258" max="258" width="25.5" style="15" customWidth="1"/>
    <col min="259" max="260" width="8.25" style="15" customWidth="1"/>
    <col min="261" max="261" width="14.75" style="15" customWidth="1"/>
    <col min="262" max="262" width="22.625" style="15" customWidth="1"/>
    <col min="263" max="263" width="25" style="15" customWidth="1"/>
    <col min="264" max="512" width="9" style="15"/>
    <col min="513" max="513" width="29" style="15" customWidth="1"/>
    <col min="514" max="514" width="25.5" style="15" customWidth="1"/>
    <col min="515" max="516" width="8.25" style="15" customWidth="1"/>
    <col min="517" max="517" width="14.75" style="15" customWidth="1"/>
    <col min="518" max="518" width="22.625" style="15" customWidth="1"/>
    <col min="519" max="519" width="25" style="15" customWidth="1"/>
    <col min="520" max="768" width="9" style="15"/>
    <col min="769" max="769" width="29" style="15" customWidth="1"/>
    <col min="770" max="770" width="25.5" style="15" customWidth="1"/>
    <col min="771" max="772" width="8.25" style="15" customWidth="1"/>
    <col min="773" max="773" width="14.75" style="15" customWidth="1"/>
    <col min="774" max="774" width="22.625" style="15" customWidth="1"/>
    <col min="775" max="775" width="25" style="15" customWidth="1"/>
    <col min="776" max="1024" width="9" style="15"/>
    <col min="1025" max="1025" width="29" style="15" customWidth="1"/>
    <col min="1026" max="1026" width="25.5" style="15" customWidth="1"/>
    <col min="1027" max="1028" width="8.25" style="15" customWidth="1"/>
    <col min="1029" max="1029" width="14.75" style="15" customWidth="1"/>
    <col min="1030" max="1030" width="22.625" style="15" customWidth="1"/>
    <col min="1031" max="1031" width="25" style="15" customWidth="1"/>
    <col min="1032" max="1280" width="9" style="15"/>
    <col min="1281" max="1281" width="29" style="15" customWidth="1"/>
    <col min="1282" max="1282" width="25.5" style="15" customWidth="1"/>
    <col min="1283" max="1284" width="8.25" style="15" customWidth="1"/>
    <col min="1285" max="1285" width="14.75" style="15" customWidth="1"/>
    <col min="1286" max="1286" width="22.625" style="15" customWidth="1"/>
    <col min="1287" max="1287" width="25" style="15" customWidth="1"/>
    <col min="1288" max="1536" width="9" style="15"/>
    <col min="1537" max="1537" width="29" style="15" customWidth="1"/>
    <col min="1538" max="1538" width="25.5" style="15" customWidth="1"/>
    <col min="1539" max="1540" width="8.25" style="15" customWidth="1"/>
    <col min="1541" max="1541" width="14.75" style="15" customWidth="1"/>
    <col min="1542" max="1542" width="22.625" style="15" customWidth="1"/>
    <col min="1543" max="1543" width="25" style="15" customWidth="1"/>
    <col min="1544" max="1792" width="9" style="15"/>
    <col min="1793" max="1793" width="29" style="15" customWidth="1"/>
    <col min="1794" max="1794" width="25.5" style="15" customWidth="1"/>
    <col min="1795" max="1796" width="8.25" style="15" customWidth="1"/>
    <col min="1797" max="1797" width="14.75" style="15" customWidth="1"/>
    <col min="1798" max="1798" width="22.625" style="15" customWidth="1"/>
    <col min="1799" max="1799" width="25" style="15" customWidth="1"/>
    <col min="1800" max="2048" width="9" style="15"/>
    <col min="2049" max="2049" width="29" style="15" customWidth="1"/>
    <col min="2050" max="2050" width="25.5" style="15" customWidth="1"/>
    <col min="2051" max="2052" width="8.25" style="15" customWidth="1"/>
    <col min="2053" max="2053" width="14.75" style="15" customWidth="1"/>
    <col min="2054" max="2054" width="22.625" style="15" customWidth="1"/>
    <col min="2055" max="2055" width="25" style="15" customWidth="1"/>
    <col min="2056" max="2304" width="9" style="15"/>
    <col min="2305" max="2305" width="29" style="15" customWidth="1"/>
    <col min="2306" max="2306" width="25.5" style="15" customWidth="1"/>
    <col min="2307" max="2308" width="8.25" style="15" customWidth="1"/>
    <col min="2309" max="2309" width="14.75" style="15" customWidth="1"/>
    <col min="2310" max="2310" width="22.625" style="15" customWidth="1"/>
    <col min="2311" max="2311" width="25" style="15" customWidth="1"/>
    <col min="2312" max="2560" width="9" style="15"/>
    <col min="2561" max="2561" width="29" style="15" customWidth="1"/>
    <col min="2562" max="2562" width="25.5" style="15" customWidth="1"/>
    <col min="2563" max="2564" width="8.25" style="15" customWidth="1"/>
    <col min="2565" max="2565" width="14.75" style="15" customWidth="1"/>
    <col min="2566" max="2566" width="22.625" style="15" customWidth="1"/>
    <col min="2567" max="2567" width="25" style="15" customWidth="1"/>
    <col min="2568" max="2816" width="9" style="15"/>
    <col min="2817" max="2817" width="29" style="15" customWidth="1"/>
    <col min="2818" max="2818" width="25.5" style="15" customWidth="1"/>
    <col min="2819" max="2820" width="8.25" style="15" customWidth="1"/>
    <col min="2821" max="2821" width="14.75" style="15" customWidth="1"/>
    <col min="2822" max="2822" width="22.625" style="15" customWidth="1"/>
    <col min="2823" max="2823" width="25" style="15" customWidth="1"/>
    <col min="2824" max="3072" width="9" style="15"/>
    <col min="3073" max="3073" width="29" style="15" customWidth="1"/>
    <col min="3074" max="3074" width="25.5" style="15" customWidth="1"/>
    <col min="3075" max="3076" width="8.25" style="15" customWidth="1"/>
    <col min="3077" max="3077" width="14.75" style="15" customWidth="1"/>
    <col min="3078" max="3078" width="22.625" style="15" customWidth="1"/>
    <col min="3079" max="3079" width="25" style="15" customWidth="1"/>
    <col min="3080" max="3328" width="9" style="15"/>
    <col min="3329" max="3329" width="29" style="15" customWidth="1"/>
    <col min="3330" max="3330" width="25.5" style="15" customWidth="1"/>
    <col min="3331" max="3332" width="8.25" style="15" customWidth="1"/>
    <col min="3333" max="3333" width="14.75" style="15" customWidth="1"/>
    <col min="3334" max="3334" width="22.625" style="15" customWidth="1"/>
    <col min="3335" max="3335" width="25" style="15" customWidth="1"/>
    <col min="3336" max="3584" width="9" style="15"/>
    <col min="3585" max="3585" width="29" style="15" customWidth="1"/>
    <col min="3586" max="3586" width="25.5" style="15" customWidth="1"/>
    <col min="3587" max="3588" width="8.25" style="15" customWidth="1"/>
    <col min="3589" max="3589" width="14.75" style="15" customWidth="1"/>
    <col min="3590" max="3590" width="22.625" style="15" customWidth="1"/>
    <col min="3591" max="3591" width="25" style="15" customWidth="1"/>
    <col min="3592" max="3840" width="9" style="15"/>
    <col min="3841" max="3841" width="29" style="15" customWidth="1"/>
    <col min="3842" max="3842" width="25.5" style="15" customWidth="1"/>
    <col min="3843" max="3844" width="8.25" style="15" customWidth="1"/>
    <col min="3845" max="3845" width="14.75" style="15" customWidth="1"/>
    <col min="3846" max="3846" width="22.625" style="15" customWidth="1"/>
    <col min="3847" max="3847" width="25" style="15" customWidth="1"/>
    <col min="3848" max="4096" width="9" style="15"/>
    <col min="4097" max="4097" width="29" style="15" customWidth="1"/>
    <col min="4098" max="4098" width="25.5" style="15" customWidth="1"/>
    <col min="4099" max="4100" width="8.25" style="15" customWidth="1"/>
    <col min="4101" max="4101" width="14.75" style="15" customWidth="1"/>
    <col min="4102" max="4102" width="22.625" style="15" customWidth="1"/>
    <col min="4103" max="4103" width="25" style="15" customWidth="1"/>
    <col min="4104" max="4352" width="9" style="15"/>
    <col min="4353" max="4353" width="29" style="15" customWidth="1"/>
    <col min="4354" max="4354" width="25.5" style="15" customWidth="1"/>
    <col min="4355" max="4356" width="8.25" style="15" customWidth="1"/>
    <col min="4357" max="4357" width="14.75" style="15" customWidth="1"/>
    <col min="4358" max="4358" width="22.625" style="15" customWidth="1"/>
    <col min="4359" max="4359" width="25" style="15" customWidth="1"/>
    <col min="4360" max="4608" width="9" style="15"/>
    <col min="4609" max="4609" width="29" style="15" customWidth="1"/>
    <col min="4610" max="4610" width="25.5" style="15" customWidth="1"/>
    <col min="4611" max="4612" width="8.25" style="15" customWidth="1"/>
    <col min="4613" max="4613" width="14.75" style="15" customWidth="1"/>
    <col min="4614" max="4614" width="22.625" style="15" customWidth="1"/>
    <col min="4615" max="4615" width="25" style="15" customWidth="1"/>
    <col min="4616" max="4864" width="9" style="15"/>
    <col min="4865" max="4865" width="29" style="15" customWidth="1"/>
    <col min="4866" max="4866" width="25.5" style="15" customWidth="1"/>
    <col min="4867" max="4868" width="8.25" style="15" customWidth="1"/>
    <col min="4869" max="4869" width="14.75" style="15" customWidth="1"/>
    <col min="4870" max="4870" width="22.625" style="15" customWidth="1"/>
    <col min="4871" max="4871" width="25" style="15" customWidth="1"/>
    <col min="4872" max="5120" width="9" style="15"/>
    <col min="5121" max="5121" width="29" style="15" customWidth="1"/>
    <col min="5122" max="5122" width="25.5" style="15" customWidth="1"/>
    <col min="5123" max="5124" width="8.25" style="15" customWidth="1"/>
    <col min="5125" max="5125" width="14.75" style="15" customWidth="1"/>
    <col min="5126" max="5126" width="22.625" style="15" customWidth="1"/>
    <col min="5127" max="5127" width="25" style="15" customWidth="1"/>
    <col min="5128" max="5376" width="9" style="15"/>
    <col min="5377" max="5377" width="29" style="15" customWidth="1"/>
    <col min="5378" max="5378" width="25.5" style="15" customWidth="1"/>
    <col min="5379" max="5380" width="8.25" style="15" customWidth="1"/>
    <col min="5381" max="5381" width="14.75" style="15" customWidth="1"/>
    <col min="5382" max="5382" width="22.625" style="15" customWidth="1"/>
    <col min="5383" max="5383" width="25" style="15" customWidth="1"/>
    <col min="5384" max="5632" width="9" style="15"/>
    <col min="5633" max="5633" width="29" style="15" customWidth="1"/>
    <col min="5634" max="5634" width="25.5" style="15" customWidth="1"/>
    <col min="5635" max="5636" width="8.25" style="15" customWidth="1"/>
    <col min="5637" max="5637" width="14.75" style="15" customWidth="1"/>
    <col min="5638" max="5638" width="22.625" style="15" customWidth="1"/>
    <col min="5639" max="5639" width="25" style="15" customWidth="1"/>
    <col min="5640" max="5888" width="9" style="15"/>
    <col min="5889" max="5889" width="29" style="15" customWidth="1"/>
    <col min="5890" max="5890" width="25.5" style="15" customWidth="1"/>
    <col min="5891" max="5892" width="8.25" style="15" customWidth="1"/>
    <col min="5893" max="5893" width="14.75" style="15" customWidth="1"/>
    <col min="5894" max="5894" width="22.625" style="15" customWidth="1"/>
    <col min="5895" max="5895" width="25" style="15" customWidth="1"/>
    <col min="5896" max="6144" width="9" style="15"/>
    <col min="6145" max="6145" width="29" style="15" customWidth="1"/>
    <col min="6146" max="6146" width="25.5" style="15" customWidth="1"/>
    <col min="6147" max="6148" width="8.25" style="15" customWidth="1"/>
    <col min="6149" max="6149" width="14.75" style="15" customWidth="1"/>
    <col min="6150" max="6150" width="22.625" style="15" customWidth="1"/>
    <col min="6151" max="6151" width="25" style="15" customWidth="1"/>
    <col min="6152" max="6400" width="9" style="15"/>
    <col min="6401" max="6401" width="29" style="15" customWidth="1"/>
    <col min="6402" max="6402" width="25.5" style="15" customWidth="1"/>
    <col min="6403" max="6404" width="8.25" style="15" customWidth="1"/>
    <col min="6405" max="6405" width="14.75" style="15" customWidth="1"/>
    <col min="6406" max="6406" width="22.625" style="15" customWidth="1"/>
    <col min="6407" max="6407" width="25" style="15" customWidth="1"/>
    <col min="6408" max="6656" width="9" style="15"/>
    <col min="6657" max="6657" width="29" style="15" customWidth="1"/>
    <col min="6658" max="6658" width="25.5" style="15" customWidth="1"/>
    <col min="6659" max="6660" width="8.25" style="15" customWidth="1"/>
    <col min="6661" max="6661" width="14.75" style="15" customWidth="1"/>
    <col min="6662" max="6662" width="22.625" style="15" customWidth="1"/>
    <col min="6663" max="6663" width="25" style="15" customWidth="1"/>
    <col min="6664" max="6912" width="9" style="15"/>
    <col min="6913" max="6913" width="29" style="15" customWidth="1"/>
    <col min="6914" max="6914" width="25.5" style="15" customWidth="1"/>
    <col min="6915" max="6916" width="8.25" style="15" customWidth="1"/>
    <col min="6917" max="6917" width="14.75" style="15" customWidth="1"/>
    <col min="6918" max="6918" width="22.625" style="15" customWidth="1"/>
    <col min="6919" max="6919" width="25" style="15" customWidth="1"/>
    <col min="6920" max="7168" width="9" style="15"/>
    <col min="7169" max="7169" width="29" style="15" customWidth="1"/>
    <col min="7170" max="7170" width="25.5" style="15" customWidth="1"/>
    <col min="7171" max="7172" width="8.25" style="15" customWidth="1"/>
    <col min="7173" max="7173" width="14.75" style="15" customWidth="1"/>
    <col min="7174" max="7174" width="22.625" style="15" customWidth="1"/>
    <col min="7175" max="7175" width="25" style="15" customWidth="1"/>
    <col min="7176" max="7424" width="9" style="15"/>
    <col min="7425" max="7425" width="29" style="15" customWidth="1"/>
    <col min="7426" max="7426" width="25.5" style="15" customWidth="1"/>
    <col min="7427" max="7428" width="8.25" style="15" customWidth="1"/>
    <col min="7429" max="7429" width="14.75" style="15" customWidth="1"/>
    <col min="7430" max="7430" width="22.625" style="15" customWidth="1"/>
    <col min="7431" max="7431" width="25" style="15" customWidth="1"/>
    <col min="7432" max="7680" width="9" style="15"/>
    <col min="7681" max="7681" width="29" style="15" customWidth="1"/>
    <col min="7682" max="7682" width="25.5" style="15" customWidth="1"/>
    <col min="7683" max="7684" width="8.25" style="15" customWidth="1"/>
    <col min="7685" max="7685" width="14.75" style="15" customWidth="1"/>
    <col min="7686" max="7686" width="22.625" style="15" customWidth="1"/>
    <col min="7687" max="7687" width="25" style="15" customWidth="1"/>
    <col min="7688" max="7936" width="9" style="15"/>
    <col min="7937" max="7937" width="29" style="15" customWidth="1"/>
    <col min="7938" max="7938" width="25.5" style="15" customWidth="1"/>
    <col min="7939" max="7940" width="8.25" style="15" customWidth="1"/>
    <col min="7941" max="7941" width="14.75" style="15" customWidth="1"/>
    <col min="7942" max="7942" width="22.625" style="15" customWidth="1"/>
    <col min="7943" max="7943" width="25" style="15" customWidth="1"/>
    <col min="7944" max="8192" width="9" style="15"/>
    <col min="8193" max="8193" width="29" style="15" customWidth="1"/>
    <col min="8194" max="8194" width="25.5" style="15" customWidth="1"/>
    <col min="8195" max="8196" width="8.25" style="15" customWidth="1"/>
    <col min="8197" max="8197" width="14.75" style="15" customWidth="1"/>
    <col min="8198" max="8198" width="22.625" style="15" customWidth="1"/>
    <col min="8199" max="8199" width="25" style="15" customWidth="1"/>
    <col min="8200" max="8448" width="9" style="15"/>
    <col min="8449" max="8449" width="29" style="15" customWidth="1"/>
    <col min="8450" max="8450" width="25.5" style="15" customWidth="1"/>
    <col min="8451" max="8452" width="8.25" style="15" customWidth="1"/>
    <col min="8453" max="8453" width="14.75" style="15" customWidth="1"/>
    <col min="8454" max="8454" width="22.625" style="15" customWidth="1"/>
    <col min="8455" max="8455" width="25" style="15" customWidth="1"/>
    <col min="8456" max="8704" width="9" style="15"/>
    <col min="8705" max="8705" width="29" style="15" customWidth="1"/>
    <col min="8706" max="8706" width="25.5" style="15" customWidth="1"/>
    <col min="8707" max="8708" width="8.25" style="15" customWidth="1"/>
    <col min="8709" max="8709" width="14.75" style="15" customWidth="1"/>
    <col min="8710" max="8710" width="22.625" style="15" customWidth="1"/>
    <col min="8711" max="8711" width="25" style="15" customWidth="1"/>
    <col min="8712" max="8960" width="9" style="15"/>
    <col min="8961" max="8961" width="29" style="15" customWidth="1"/>
    <col min="8962" max="8962" width="25.5" style="15" customWidth="1"/>
    <col min="8963" max="8964" width="8.25" style="15" customWidth="1"/>
    <col min="8965" max="8965" width="14.75" style="15" customWidth="1"/>
    <col min="8966" max="8966" width="22.625" style="15" customWidth="1"/>
    <col min="8967" max="8967" width="25" style="15" customWidth="1"/>
    <col min="8968" max="9216" width="9" style="15"/>
    <col min="9217" max="9217" width="29" style="15" customWidth="1"/>
    <col min="9218" max="9218" width="25.5" style="15" customWidth="1"/>
    <col min="9219" max="9220" width="8.25" style="15" customWidth="1"/>
    <col min="9221" max="9221" width="14.75" style="15" customWidth="1"/>
    <col min="9222" max="9222" width="22.625" style="15" customWidth="1"/>
    <col min="9223" max="9223" width="25" style="15" customWidth="1"/>
    <col min="9224" max="9472" width="9" style="15"/>
    <col min="9473" max="9473" width="29" style="15" customWidth="1"/>
    <col min="9474" max="9474" width="25.5" style="15" customWidth="1"/>
    <col min="9475" max="9476" width="8.25" style="15" customWidth="1"/>
    <col min="9477" max="9477" width="14.75" style="15" customWidth="1"/>
    <col min="9478" max="9478" width="22.625" style="15" customWidth="1"/>
    <col min="9479" max="9479" width="25" style="15" customWidth="1"/>
    <col min="9480" max="9728" width="9" style="15"/>
    <col min="9729" max="9729" width="29" style="15" customWidth="1"/>
    <col min="9730" max="9730" width="25.5" style="15" customWidth="1"/>
    <col min="9731" max="9732" width="8.25" style="15" customWidth="1"/>
    <col min="9733" max="9733" width="14.75" style="15" customWidth="1"/>
    <col min="9734" max="9734" width="22.625" style="15" customWidth="1"/>
    <col min="9735" max="9735" width="25" style="15" customWidth="1"/>
    <col min="9736" max="9984" width="9" style="15"/>
    <col min="9985" max="9985" width="29" style="15" customWidth="1"/>
    <col min="9986" max="9986" width="25.5" style="15" customWidth="1"/>
    <col min="9987" max="9988" width="8.25" style="15" customWidth="1"/>
    <col min="9989" max="9989" width="14.75" style="15" customWidth="1"/>
    <col min="9990" max="9990" width="22.625" style="15" customWidth="1"/>
    <col min="9991" max="9991" width="25" style="15" customWidth="1"/>
    <col min="9992" max="10240" width="9" style="15"/>
    <col min="10241" max="10241" width="29" style="15" customWidth="1"/>
    <col min="10242" max="10242" width="25.5" style="15" customWidth="1"/>
    <col min="10243" max="10244" width="8.25" style="15" customWidth="1"/>
    <col min="10245" max="10245" width="14.75" style="15" customWidth="1"/>
    <col min="10246" max="10246" width="22.625" style="15" customWidth="1"/>
    <col min="10247" max="10247" width="25" style="15" customWidth="1"/>
    <col min="10248" max="10496" width="9" style="15"/>
    <col min="10497" max="10497" width="29" style="15" customWidth="1"/>
    <col min="10498" max="10498" width="25.5" style="15" customWidth="1"/>
    <col min="10499" max="10500" width="8.25" style="15" customWidth="1"/>
    <col min="10501" max="10501" width="14.75" style="15" customWidth="1"/>
    <col min="10502" max="10502" width="22.625" style="15" customWidth="1"/>
    <col min="10503" max="10503" width="25" style="15" customWidth="1"/>
    <col min="10504" max="10752" width="9" style="15"/>
    <col min="10753" max="10753" width="29" style="15" customWidth="1"/>
    <col min="10754" max="10754" width="25.5" style="15" customWidth="1"/>
    <col min="10755" max="10756" width="8.25" style="15" customWidth="1"/>
    <col min="10757" max="10757" width="14.75" style="15" customWidth="1"/>
    <col min="10758" max="10758" width="22.625" style="15" customWidth="1"/>
    <col min="10759" max="10759" width="25" style="15" customWidth="1"/>
    <col min="10760" max="11008" width="9" style="15"/>
    <col min="11009" max="11009" width="29" style="15" customWidth="1"/>
    <col min="11010" max="11010" width="25.5" style="15" customWidth="1"/>
    <col min="11011" max="11012" width="8.25" style="15" customWidth="1"/>
    <col min="11013" max="11013" width="14.75" style="15" customWidth="1"/>
    <col min="11014" max="11014" width="22.625" style="15" customWidth="1"/>
    <col min="11015" max="11015" width="25" style="15" customWidth="1"/>
    <col min="11016" max="11264" width="9" style="15"/>
    <col min="11265" max="11265" width="29" style="15" customWidth="1"/>
    <col min="11266" max="11266" width="25.5" style="15" customWidth="1"/>
    <col min="11267" max="11268" width="8.25" style="15" customWidth="1"/>
    <col min="11269" max="11269" width="14.75" style="15" customWidth="1"/>
    <col min="11270" max="11270" width="22.625" style="15" customWidth="1"/>
    <col min="11271" max="11271" width="25" style="15" customWidth="1"/>
    <col min="11272" max="11520" width="9" style="15"/>
    <col min="11521" max="11521" width="29" style="15" customWidth="1"/>
    <col min="11522" max="11522" width="25.5" style="15" customWidth="1"/>
    <col min="11523" max="11524" width="8.25" style="15" customWidth="1"/>
    <col min="11525" max="11525" width="14.75" style="15" customWidth="1"/>
    <col min="11526" max="11526" width="22.625" style="15" customWidth="1"/>
    <col min="11527" max="11527" width="25" style="15" customWidth="1"/>
    <col min="11528" max="11776" width="9" style="15"/>
    <col min="11777" max="11777" width="29" style="15" customWidth="1"/>
    <col min="11778" max="11778" width="25.5" style="15" customWidth="1"/>
    <col min="11779" max="11780" width="8.25" style="15" customWidth="1"/>
    <col min="11781" max="11781" width="14.75" style="15" customWidth="1"/>
    <col min="11782" max="11782" width="22.625" style="15" customWidth="1"/>
    <col min="11783" max="11783" width="25" style="15" customWidth="1"/>
    <col min="11784" max="12032" width="9" style="15"/>
    <col min="12033" max="12033" width="29" style="15" customWidth="1"/>
    <col min="12034" max="12034" width="25.5" style="15" customWidth="1"/>
    <col min="12035" max="12036" width="8.25" style="15" customWidth="1"/>
    <col min="12037" max="12037" width="14.75" style="15" customWidth="1"/>
    <col min="12038" max="12038" width="22.625" style="15" customWidth="1"/>
    <col min="12039" max="12039" width="25" style="15" customWidth="1"/>
    <col min="12040" max="12288" width="9" style="15"/>
    <col min="12289" max="12289" width="29" style="15" customWidth="1"/>
    <col min="12290" max="12290" width="25.5" style="15" customWidth="1"/>
    <col min="12291" max="12292" width="8.25" style="15" customWidth="1"/>
    <col min="12293" max="12293" width="14.75" style="15" customWidth="1"/>
    <col min="12294" max="12294" width="22.625" style="15" customWidth="1"/>
    <col min="12295" max="12295" width="25" style="15" customWidth="1"/>
    <col min="12296" max="12544" width="9" style="15"/>
    <col min="12545" max="12545" width="29" style="15" customWidth="1"/>
    <col min="12546" max="12546" width="25.5" style="15" customWidth="1"/>
    <col min="12547" max="12548" width="8.25" style="15" customWidth="1"/>
    <col min="12549" max="12549" width="14.75" style="15" customWidth="1"/>
    <col min="12550" max="12550" width="22.625" style="15" customWidth="1"/>
    <col min="12551" max="12551" width="25" style="15" customWidth="1"/>
    <col min="12552" max="12800" width="9" style="15"/>
    <col min="12801" max="12801" width="29" style="15" customWidth="1"/>
    <col min="12802" max="12802" width="25.5" style="15" customWidth="1"/>
    <col min="12803" max="12804" width="8.25" style="15" customWidth="1"/>
    <col min="12805" max="12805" width="14.75" style="15" customWidth="1"/>
    <col min="12806" max="12806" width="22.625" style="15" customWidth="1"/>
    <col min="12807" max="12807" width="25" style="15" customWidth="1"/>
    <col min="12808" max="13056" width="9" style="15"/>
    <col min="13057" max="13057" width="29" style="15" customWidth="1"/>
    <col min="13058" max="13058" width="25.5" style="15" customWidth="1"/>
    <col min="13059" max="13060" width="8.25" style="15" customWidth="1"/>
    <col min="13061" max="13061" width="14.75" style="15" customWidth="1"/>
    <col min="13062" max="13062" width="22.625" style="15" customWidth="1"/>
    <col min="13063" max="13063" width="25" style="15" customWidth="1"/>
    <col min="13064" max="13312" width="9" style="15"/>
    <col min="13313" max="13313" width="29" style="15" customWidth="1"/>
    <col min="13314" max="13314" width="25.5" style="15" customWidth="1"/>
    <col min="13315" max="13316" width="8.25" style="15" customWidth="1"/>
    <col min="13317" max="13317" width="14.75" style="15" customWidth="1"/>
    <col min="13318" max="13318" width="22.625" style="15" customWidth="1"/>
    <col min="13319" max="13319" width="25" style="15" customWidth="1"/>
    <col min="13320" max="13568" width="9" style="15"/>
    <col min="13569" max="13569" width="29" style="15" customWidth="1"/>
    <col min="13570" max="13570" width="25.5" style="15" customWidth="1"/>
    <col min="13571" max="13572" width="8.25" style="15" customWidth="1"/>
    <col min="13573" max="13573" width="14.75" style="15" customWidth="1"/>
    <col min="13574" max="13574" width="22.625" style="15" customWidth="1"/>
    <col min="13575" max="13575" width="25" style="15" customWidth="1"/>
    <col min="13576" max="13824" width="9" style="15"/>
    <col min="13825" max="13825" width="29" style="15" customWidth="1"/>
    <col min="13826" max="13826" width="25.5" style="15" customWidth="1"/>
    <col min="13827" max="13828" width="8.25" style="15" customWidth="1"/>
    <col min="13829" max="13829" width="14.75" style="15" customWidth="1"/>
    <col min="13830" max="13830" width="22.625" style="15" customWidth="1"/>
    <col min="13831" max="13831" width="25" style="15" customWidth="1"/>
    <col min="13832" max="14080" width="9" style="15"/>
    <col min="14081" max="14081" width="29" style="15" customWidth="1"/>
    <col min="14082" max="14082" width="25.5" style="15" customWidth="1"/>
    <col min="14083" max="14084" width="8.25" style="15" customWidth="1"/>
    <col min="14085" max="14085" width="14.75" style="15" customWidth="1"/>
    <col min="14086" max="14086" width="22.625" style="15" customWidth="1"/>
    <col min="14087" max="14087" width="25" style="15" customWidth="1"/>
    <col min="14088" max="14336" width="9" style="15"/>
    <col min="14337" max="14337" width="29" style="15" customWidth="1"/>
    <col min="14338" max="14338" width="25.5" style="15" customWidth="1"/>
    <col min="14339" max="14340" width="8.25" style="15" customWidth="1"/>
    <col min="14341" max="14341" width="14.75" style="15" customWidth="1"/>
    <col min="14342" max="14342" width="22.625" style="15" customWidth="1"/>
    <col min="14343" max="14343" width="25" style="15" customWidth="1"/>
    <col min="14344" max="14592" width="9" style="15"/>
    <col min="14593" max="14593" width="29" style="15" customWidth="1"/>
    <col min="14594" max="14594" width="25.5" style="15" customWidth="1"/>
    <col min="14595" max="14596" width="8.25" style="15" customWidth="1"/>
    <col min="14597" max="14597" width="14.75" style="15" customWidth="1"/>
    <col min="14598" max="14598" width="22.625" style="15" customWidth="1"/>
    <col min="14599" max="14599" width="25" style="15" customWidth="1"/>
    <col min="14600" max="14848" width="9" style="15"/>
    <col min="14849" max="14849" width="29" style="15" customWidth="1"/>
    <col min="14850" max="14850" width="25.5" style="15" customWidth="1"/>
    <col min="14851" max="14852" width="8.25" style="15" customWidth="1"/>
    <col min="14853" max="14853" width="14.75" style="15" customWidth="1"/>
    <col min="14854" max="14854" width="22.625" style="15" customWidth="1"/>
    <col min="14855" max="14855" width="25" style="15" customWidth="1"/>
    <col min="14856" max="15104" width="9" style="15"/>
    <col min="15105" max="15105" width="29" style="15" customWidth="1"/>
    <col min="15106" max="15106" width="25.5" style="15" customWidth="1"/>
    <col min="15107" max="15108" width="8.25" style="15" customWidth="1"/>
    <col min="15109" max="15109" width="14.75" style="15" customWidth="1"/>
    <col min="15110" max="15110" width="22.625" style="15" customWidth="1"/>
    <col min="15111" max="15111" width="25" style="15" customWidth="1"/>
    <col min="15112" max="15360" width="9" style="15"/>
    <col min="15361" max="15361" width="29" style="15" customWidth="1"/>
    <col min="15362" max="15362" width="25.5" style="15" customWidth="1"/>
    <col min="15363" max="15364" width="8.25" style="15" customWidth="1"/>
    <col min="15365" max="15365" width="14.75" style="15" customWidth="1"/>
    <col min="15366" max="15366" width="22.625" style="15" customWidth="1"/>
    <col min="15367" max="15367" width="25" style="15" customWidth="1"/>
    <col min="15368" max="15616" width="9" style="15"/>
    <col min="15617" max="15617" width="29" style="15" customWidth="1"/>
    <col min="15618" max="15618" width="25.5" style="15" customWidth="1"/>
    <col min="15619" max="15620" width="8.25" style="15" customWidth="1"/>
    <col min="15621" max="15621" width="14.75" style="15" customWidth="1"/>
    <col min="15622" max="15622" width="22.625" style="15" customWidth="1"/>
    <col min="15623" max="15623" width="25" style="15" customWidth="1"/>
    <col min="15624" max="15872" width="9" style="15"/>
    <col min="15873" max="15873" width="29" style="15" customWidth="1"/>
    <col min="15874" max="15874" width="25.5" style="15" customWidth="1"/>
    <col min="15875" max="15876" width="8.25" style="15" customWidth="1"/>
    <col min="15877" max="15877" width="14.75" style="15" customWidth="1"/>
    <col min="15878" max="15878" width="22.625" style="15" customWidth="1"/>
    <col min="15879" max="15879" width="25" style="15" customWidth="1"/>
    <col min="15880" max="16128" width="9" style="15"/>
    <col min="16129" max="16129" width="29" style="15" customWidth="1"/>
    <col min="16130" max="16130" width="25.5" style="15" customWidth="1"/>
    <col min="16131" max="16132" width="8.25" style="15" customWidth="1"/>
    <col min="16133" max="16133" width="14.75" style="15" customWidth="1"/>
    <col min="16134" max="16134" width="22.625" style="15" customWidth="1"/>
    <col min="16135" max="16135" width="25" style="15" customWidth="1"/>
    <col min="16136" max="16384" width="9" style="15"/>
  </cols>
  <sheetData>
    <row r="2" spans="1:7" ht="8.25" customHeight="1"/>
    <row r="3" spans="1:7" ht="15" customHeight="1">
      <c r="B3" s="136"/>
      <c r="C3" s="136"/>
      <c r="D3" s="136"/>
      <c r="E3" s="136"/>
      <c r="F3" s="16"/>
      <c r="G3" s="16"/>
    </row>
    <row r="4" spans="1:7" ht="15" customHeight="1">
      <c r="B4" s="136"/>
      <c r="C4" s="136"/>
      <c r="D4" s="136"/>
      <c r="E4" s="136"/>
      <c r="F4" s="16"/>
      <c r="G4" s="16"/>
    </row>
    <row r="5" spans="1:7" ht="15" customHeight="1">
      <c r="B5" s="137"/>
      <c r="C5" s="137"/>
      <c r="D5" s="137"/>
      <c r="F5" s="17"/>
      <c r="G5" s="17"/>
    </row>
    <row r="6" spans="1:7" ht="15" customHeight="1">
      <c r="A6" s="18"/>
      <c r="B6" s="138"/>
      <c r="C6" s="138"/>
      <c r="D6" s="138"/>
      <c r="F6" s="127"/>
      <c r="G6" s="127"/>
    </row>
    <row r="7" spans="1:7" ht="15.75" customHeight="1">
      <c r="A7" s="19" t="s">
        <v>77</v>
      </c>
      <c r="B7" s="19"/>
      <c r="C7" s="20"/>
      <c r="D7" s="19"/>
      <c r="E7" s="18"/>
      <c r="F7" s="129"/>
      <c r="G7" s="129"/>
    </row>
    <row r="8" spans="1:7" ht="15.75" customHeight="1">
      <c r="A8" s="21" t="s">
        <v>44</v>
      </c>
      <c r="B8" s="22"/>
      <c r="C8" s="20"/>
      <c r="D8" s="22"/>
      <c r="E8" s="23"/>
      <c r="F8" s="127"/>
      <c r="G8" s="127"/>
    </row>
    <row r="9" spans="1:7" ht="15.75" customHeight="1">
      <c r="A9" s="21" t="s">
        <v>37</v>
      </c>
      <c r="B9" s="22"/>
      <c r="C9" s="22"/>
      <c r="D9" s="22"/>
      <c r="E9" s="23"/>
      <c r="F9" s="127"/>
      <c r="G9" s="127"/>
    </row>
    <row r="10" spans="1:7" ht="15.75" customHeight="1">
      <c r="A10" s="19" t="s">
        <v>38</v>
      </c>
      <c r="B10" s="24"/>
      <c r="C10" s="24"/>
      <c r="D10" s="24"/>
      <c r="E10" s="23"/>
      <c r="F10" s="25"/>
      <c r="G10" s="25"/>
    </row>
    <row r="11" spans="1:7" s="29" customFormat="1" ht="15.75" customHeight="1" thickBot="1">
      <c r="A11" s="26"/>
      <c r="B11" s="26"/>
      <c r="C11" s="26"/>
      <c r="D11" s="26"/>
      <c r="E11" s="27"/>
      <c r="F11" s="28"/>
      <c r="G11" s="28"/>
    </row>
    <row r="12" spans="1:7" s="35" customFormat="1" ht="30" customHeight="1">
      <c r="A12" s="30" t="s">
        <v>11</v>
      </c>
      <c r="B12" s="103" t="s">
        <v>78</v>
      </c>
      <c r="C12" s="31"/>
      <c r="D12" s="31"/>
      <c r="E12" s="32"/>
      <c r="F12" s="33"/>
      <c r="G12" s="34"/>
    </row>
    <row r="13" spans="1:7" s="35" customFormat="1" ht="30" customHeight="1" thickBot="1">
      <c r="A13" s="36" t="s">
        <v>12</v>
      </c>
      <c r="B13" s="37" t="str">
        <f>"金 額 : 일금 "&amp;NUMBERSTRING(F22,1)&amp;"원정. "&amp;"("&amp;TEXT(F22,"\#,000")&amp;" ,VAT 포함)"</f>
        <v>金 額 : 일금 구백오십만삼천원정. (₩9,503,000 ,VAT 포함)</v>
      </c>
      <c r="C13" s="38"/>
      <c r="D13" s="38"/>
      <c r="E13" s="39"/>
      <c r="F13" s="40"/>
      <c r="G13" s="41"/>
    </row>
    <row r="14" spans="1:7" ht="12" customHeight="1" thickBot="1">
      <c r="A14" s="128"/>
      <c r="B14" s="128"/>
      <c r="C14" s="128"/>
      <c r="D14" s="128"/>
      <c r="E14" s="42"/>
      <c r="F14" s="129"/>
      <c r="G14" s="129"/>
    </row>
    <row r="15" spans="1:7" s="47" customFormat="1" ht="21" customHeight="1">
      <c r="A15" s="43" t="s">
        <v>13</v>
      </c>
      <c r="B15" s="44" t="s">
        <v>14</v>
      </c>
      <c r="C15" s="44" t="s">
        <v>15</v>
      </c>
      <c r="D15" s="44" t="s">
        <v>16</v>
      </c>
      <c r="E15" s="44" t="s">
        <v>17</v>
      </c>
      <c r="F15" s="45" t="s">
        <v>18</v>
      </c>
      <c r="G15" s="46" t="s">
        <v>19</v>
      </c>
    </row>
    <row r="16" spans="1:7" s="47" customFormat="1" ht="20.100000000000001" customHeight="1" thickBot="1">
      <c r="A16" s="48" t="s">
        <v>20</v>
      </c>
      <c r="B16" s="49" t="s">
        <v>21</v>
      </c>
      <c r="C16" s="49" t="s">
        <v>22</v>
      </c>
      <c r="D16" s="49" t="s">
        <v>23</v>
      </c>
      <c r="E16" s="49" t="s">
        <v>24</v>
      </c>
      <c r="F16" s="50" t="s">
        <v>25</v>
      </c>
      <c r="G16" s="51" t="s">
        <v>26</v>
      </c>
    </row>
    <row r="17" spans="1:9" s="57" customFormat="1" ht="20.100000000000001" customHeight="1" thickTop="1">
      <c r="A17" s="97" t="str">
        <f>내역서!A5</f>
        <v>1. 냉난방기 구매 및 설치</v>
      </c>
      <c r="B17" s="52"/>
      <c r="C17" s="53" t="s">
        <v>27</v>
      </c>
      <c r="D17" s="52">
        <v>1</v>
      </c>
      <c r="E17" s="54">
        <f>내역서!L65</f>
        <v>8639870</v>
      </c>
      <c r="F17" s="55">
        <f>E17*D17</f>
        <v>8639870</v>
      </c>
      <c r="G17" s="56"/>
    </row>
    <row r="18" spans="1:9" s="57" customFormat="1" ht="20.100000000000001" customHeight="1">
      <c r="A18" s="97"/>
      <c r="B18" s="52"/>
      <c r="C18" s="53"/>
      <c r="D18" s="52"/>
      <c r="E18" s="54"/>
      <c r="F18" s="55">
        <f>E18*D18</f>
        <v>0</v>
      </c>
      <c r="G18" s="56"/>
    </row>
    <row r="19" spans="1:9" s="57" customFormat="1" ht="20.100000000000001" customHeight="1">
      <c r="A19" s="97"/>
      <c r="B19" s="52"/>
      <c r="C19" s="53"/>
      <c r="D19" s="52"/>
      <c r="E19" s="54"/>
      <c r="F19" s="55">
        <f t="shared" ref="F19" si="0">E19*D19</f>
        <v>0</v>
      </c>
      <c r="G19" s="56"/>
    </row>
    <row r="20" spans="1:9" s="57" customFormat="1" ht="20.100000000000001" customHeight="1">
      <c r="A20" s="97" t="s">
        <v>64</v>
      </c>
      <c r="B20" s="58"/>
      <c r="C20" s="53"/>
      <c r="D20" s="52"/>
      <c r="E20" s="54"/>
      <c r="F20" s="55"/>
      <c r="G20" s="59"/>
      <c r="I20" s="114"/>
    </row>
    <row r="21" spans="1:9" s="57" customFormat="1" ht="20.100000000000001" customHeight="1" thickBot="1">
      <c r="A21" s="60" t="s">
        <v>65</v>
      </c>
      <c r="B21" s="61"/>
      <c r="C21" s="62"/>
      <c r="D21" s="61"/>
      <c r="E21" s="63"/>
      <c r="F21" s="64">
        <f>SUM(F17:F20)*0.1</f>
        <v>863987</v>
      </c>
      <c r="G21" s="65"/>
    </row>
    <row r="22" spans="1:9" s="70" customFormat="1" ht="24.75" customHeight="1" thickTop="1" thickBot="1">
      <c r="A22" s="66" t="s">
        <v>28</v>
      </c>
      <c r="B22" s="67"/>
      <c r="C22" s="67"/>
      <c r="D22" s="67"/>
      <c r="E22" s="67"/>
      <c r="F22" s="68">
        <f>ROUNDDOWN(SUM(F17:F21),-3)</f>
        <v>9503000</v>
      </c>
      <c r="G22" s="69" t="s">
        <v>108</v>
      </c>
      <c r="I22" s="108"/>
    </row>
    <row r="23" spans="1:9" s="73" customFormat="1" ht="14.25" customHeight="1" thickTop="1">
      <c r="A23" s="130" t="s">
        <v>29</v>
      </c>
      <c r="B23" s="71" t="s">
        <v>39</v>
      </c>
      <c r="C23" s="72"/>
      <c r="D23" s="72"/>
      <c r="E23" s="72" t="s">
        <v>30</v>
      </c>
      <c r="F23" s="132"/>
      <c r="G23" s="133"/>
    </row>
    <row r="24" spans="1:9" s="73" customFormat="1" ht="14.25" customHeight="1">
      <c r="A24" s="130"/>
      <c r="B24" s="74" t="s">
        <v>75</v>
      </c>
      <c r="C24" s="75"/>
      <c r="D24" s="75"/>
      <c r="E24" s="134" t="s">
        <v>31</v>
      </c>
      <c r="F24" s="135"/>
      <c r="G24" s="76"/>
    </row>
    <row r="25" spans="1:9" s="73" customFormat="1" ht="14.25" customHeight="1">
      <c r="A25" s="130"/>
      <c r="B25" s="71" t="s">
        <v>32</v>
      </c>
      <c r="C25" s="72"/>
      <c r="D25" s="72"/>
      <c r="E25" s="77" t="s">
        <v>79</v>
      </c>
      <c r="F25" s="77"/>
      <c r="G25" s="78"/>
    </row>
    <row r="26" spans="1:9" s="73" customFormat="1" ht="14.25" customHeight="1">
      <c r="A26" s="130"/>
      <c r="B26" s="79" t="s">
        <v>48</v>
      </c>
      <c r="C26" s="80"/>
      <c r="D26" s="80"/>
      <c r="E26" s="77" t="s">
        <v>43</v>
      </c>
      <c r="F26" s="77"/>
      <c r="G26" s="81"/>
    </row>
    <row r="27" spans="1:9" s="73" customFormat="1" ht="14.25" customHeight="1">
      <c r="A27" s="130"/>
      <c r="B27" s="79" t="s">
        <v>45</v>
      </c>
      <c r="C27" s="80"/>
      <c r="D27" s="80"/>
      <c r="E27" s="77" t="s">
        <v>47</v>
      </c>
      <c r="F27" s="77"/>
      <c r="G27" s="81"/>
    </row>
    <row r="28" spans="1:9" s="73" customFormat="1" ht="14.25" customHeight="1">
      <c r="A28" s="130"/>
      <c r="B28" s="79" t="s">
        <v>46</v>
      </c>
      <c r="C28" s="80"/>
      <c r="D28" s="80"/>
      <c r="E28" s="77"/>
      <c r="F28" s="77"/>
      <c r="G28" s="81"/>
    </row>
    <row r="29" spans="1:9" s="73" customFormat="1" ht="14.25" customHeight="1" thickBot="1">
      <c r="A29" s="131"/>
      <c r="B29" s="79" t="s">
        <v>40</v>
      </c>
      <c r="C29" s="82"/>
      <c r="D29" s="82"/>
      <c r="E29" s="77"/>
      <c r="F29" s="83"/>
      <c r="G29" s="84"/>
    </row>
    <row r="30" spans="1:9" s="73" customFormat="1" ht="18" customHeight="1">
      <c r="A30" s="123" t="s">
        <v>63</v>
      </c>
      <c r="B30" s="123"/>
      <c r="C30" s="123"/>
      <c r="D30" s="123"/>
      <c r="E30" s="123"/>
      <c r="F30" s="123"/>
      <c r="G30" s="123"/>
    </row>
    <row r="31" spans="1:9" s="73" customFormat="1" ht="27">
      <c r="B31" s="85"/>
      <c r="C31" s="85"/>
      <c r="D31" s="85"/>
      <c r="E31" s="86" t="s">
        <v>33</v>
      </c>
    </row>
    <row r="32" spans="1:9" s="73" customFormat="1" ht="13.5">
      <c r="A32" s="87"/>
      <c r="B32" s="88"/>
      <c r="C32" s="88"/>
      <c r="D32" s="88"/>
      <c r="E32" s="87"/>
    </row>
    <row r="33" spans="1:5" ht="17.25">
      <c r="A33" s="89"/>
      <c r="B33" s="79"/>
      <c r="C33" s="89"/>
      <c r="D33" s="89"/>
      <c r="E33" s="89"/>
    </row>
    <row r="34" spans="1:5" ht="17.25">
      <c r="A34" s="89"/>
      <c r="B34" s="79"/>
      <c r="C34" s="89"/>
      <c r="D34" s="89"/>
      <c r="E34" s="89"/>
    </row>
    <row r="35" spans="1:5" ht="17.25">
      <c r="A35" s="89"/>
      <c r="B35" s="79"/>
      <c r="C35" s="89"/>
      <c r="D35" s="89"/>
      <c r="E35" s="89"/>
    </row>
    <row r="36" spans="1:5" ht="17.25">
      <c r="A36" s="89"/>
      <c r="B36" s="79"/>
      <c r="C36" s="124"/>
      <c r="D36" s="124"/>
      <c r="E36" s="89"/>
    </row>
    <row r="37" spans="1:5" ht="17.25">
      <c r="A37" s="89"/>
      <c r="B37" s="89"/>
      <c r="C37" s="125"/>
      <c r="D37" s="126"/>
      <c r="E37" s="89"/>
    </row>
    <row r="38" spans="1:5">
      <c r="C38" s="90"/>
      <c r="D38" s="91"/>
      <c r="E38" s="92"/>
    </row>
  </sheetData>
  <mergeCells count="15">
    <mergeCell ref="F8:G8"/>
    <mergeCell ref="B3:E4"/>
    <mergeCell ref="B5:D5"/>
    <mergeCell ref="B6:D6"/>
    <mergeCell ref="F6:G6"/>
    <mergeCell ref="F7:G7"/>
    <mergeCell ref="A30:G30"/>
    <mergeCell ref="C36:D36"/>
    <mergeCell ref="C37:D37"/>
    <mergeCell ref="F9:G9"/>
    <mergeCell ref="A14:D14"/>
    <mergeCell ref="F14:G14"/>
    <mergeCell ref="A23:A29"/>
    <mergeCell ref="F23:G23"/>
    <mergeCell ref="E24:F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49"/>
  <sheetViews>
    <sheetView view="pageBreakPreview" zoomScale="120" zoomScaleNormal="110" zoomScaleSheetLayoutView="12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M65" sqref="A1:M65"/>
    </sheetView>
  </sheetViews>
  <sheetFormatPr defaultColWidth="8.75" defaultRowHeight="10.5"/>
  <cols>
    <col min="1" max="1" width="20.625" style="2" customWidth="1"/>
    <col min="2" max="2" width="12.5" style="2" customWidth="1"/>
    <col min="3" max="3" width="4.25" style="3" customWidth="1"/>
    <col min="4" max="4" width="5.625" style="3" bestFit="1" customWidth="1"/>
    <col min="5" max="5" width="10.875" style="2" bestFit="1" customWidth="1"/>
    <col min="6" max="6" width="11.125" style="2" customWidth="1"/>
    <col min="7" max="7" width="10.875" style="2" bestFit="1" customWidth="1"/>
    <col min="8" max="8" width="11.125" style="2" customWidth="1"/>
    <col min="9" max="9" width="8.75" style="2" customWidth="1"/>
    <col min="10" max="10" width="11.125" style="2" customWidth="1"/>
    <col min="11" max="11" width="8.75" style="2" customWidth="1"/>
    <col min="12" max="12" width="11.125" style="2" customWidth="1"/>
    <col min="13" max="13" width="7.5" style="4" customWidth="1"/>
    <col min="14" max="14" width="2.875" style="5" hidden="1" customWidth="1"/>
    <col min="15" max="15" width="9.25" style="106" bestFit="1" customWidth="1"/>
    <col min="16" max="16" width="10.5" style="106" bestFit="1" customWidth="1"/>
    <col min="17" max="17" width="9.25" style="106" bestFit="1" customWidth="1"/>
    <col min="18" max="16384" width="8.75" style="5"/>
  </cols>
  <sheetData>
    <row r="1" spans="1:17" ht="18.75" customHeight="1">
      <c r="A1" s="1" t="str">
        <f>갑지!B12</f>
        <v>양평우체국 냉난방기 구매 및 이전설치</v>
      </c>
    </row>
    <row r="2" spans="1:17" s="7" customFormat="1" ht="18.75" customHeight="1">
      <c r="A2" s="142" t="s">
        <v>0</v>
      </c>
      <c r="B2" s="142" t="s">
        <v>1</v>
      </c>
      <c r="C2" s="142" t="s">
        <v>2</v>
      </c>
      <c r="D2" s="141" t="s">
        <v>3</v>
      </c>
      <c r="E2" s="141" t="s">
        <v>4</v>
      </c>
      <c r="F2" s="141"/>
      <c r="G2" s="141" t="s">
        <v>5</v>
      </c>
      <c r="H2" s="141"/>
      <c r="I2" s="141" t="s">
        <v>34</v>
      </c>
      <c r="J2" s="141"/>
      <c r="K2" s="141" t="s">
        <v>6</v>
      </c>
      <c r="L2" s="141"/>
      <c r="M2" s="141" t="s">
        <v>7</v>
      </c>
      <c r="N2" s="6"/>
      <c r="O2" s="107"/>
      <c r="P2" s="107"/>
      <c r="Q2" s="107"/>
    </row>
    <row r="3" spans="1:17" s="7" customFormat="1" ht="18.75" customHeight="1">
      <c r="A3" s="142"/>
      <c r="B3" s="142"/>
      <c r="C3" s="142"/>
      <c r="D3" s="141"/>
      <c r="E3" s="9" t="s">
        <v>8</v>
      </c>
      <c r="F3" s="9" t="s">
        <v>9</v>
      </c>
      <c r="G3" s="9" t="s">
        <v>8</v>
      </c>
      <c r="H3" s="9" t="s">
        <v>9</v>
      </c>
      <c r="I3" s="9" t="s">
        <v>8</v>
      </c>
      <c r="J3" s="9" t="s">
        <v>9</v>
      </c>
      <c r="K3" s="9" t="s">
        <v>8</v>
      </c>
      <c r="L3" s="9" t="s">
        <v>9</v>
      </c>
      <c r="M3" s="141"/>
      <c r="N3" s="6"/>
      <c r="O3" s="107"/>
      <c r="P3" s="107"/>
      <c r="Q3" s="107"/>
    </row>
    <row r="4" spans="1:17" s="7" customFormat="1" ht="18.75" customHeight="1">
      <c r="A4" s="10" t="s">
        <v>10</v>
      </c>
      <c r="B4" s="11"/>
      <c r="C4" s="11"/>
      <c r="D4" s="9"/>
      <c r="E4" s="9"/>
      <c r="F4" s="9"/>
      <c r="G4" s="9"/>
      <c r="H4" s="9"/>
      <c r="I4" s="9"/>
      <c r="J4" s="9"/>
      <c r="K4" s="9"/>
      <c r="L4" s="9"/>
      <c r="M4" s="9"/>
      <c r="N4" s="6"/>
      <c r="O4" s="107"/>
      <c r="P4" s="107"/>
      <c r="Q4" s="107"/>
    </row>
    <row r="5" spans="1:17" s="120" customFormat="1" ht="18.75" customHeight="1">
      <c r="A5" s="139" t="str">
        <f>A30</f>
        <v>1. 냉난방기 구매 및 설치</v>
      </c>
      <c r="B5" s="140"/>
      <c r="C5" s="116"/>
      <c r="D5" s="115"/>
      <c r="E5" s="93"/>
      <c r="F5" s="93"/>
      <c r="G5" s="93"/>
      <c r="H5" s="93"/>
      <c r="I5" s="93"/>
      <c r="J5" s="93"/>
      <c r="K5" s="93"/>
      <c r="L5" s="93"/>
      <c r="M5" s="117"/>
      <c r="N5" s="118"/>
      <c r="O5" s="119"/>
      <c r="P5" s="119"/>
      <c r="Q5" s="119"/>
    </row>
    <row r="6" spans="1:17" s="112" customFormat="1" ht="18.75" customHeight="1">
      <c r="A6" s="93" t="str">
        <f>A31</f>
        <v>1-1. 물품대</v>
      </c>
      <c r="B6" s="93"/>
      <c r="C6" s="115"/>
      <c r="D6" s="115"/>
      <c r="E6" s="93"/>
      <c r="F6" s="93">
        <f>F35</f>
        <v>4305600</v>
      </c>
      <c r="G6" s="93"/>
      <c r="H6" s="93">
        <f>H35</f>
        <v>0</v>
      </c>
      <c r="I6" s="93"/>
      <c r="J6" s="93"/>
      <c r="K6" s="93"/>
      <c r="L6" s="93">
        <f t="shared" ref="L6:L8" si="0">F6+H6+J6</f>
        <v>4305600</v>
      </c>
      <c r="M6" s="111"/>
      <c r="O6" s="113"/>
      <c r="P6" s="113"/>
      <c r="Q6" s="113"/>
    </row>
    <row r="7" spans="1:17" s="112" customFormat="1" ht="18.75" customHeight="1">
      <c r="A7" s="10" t="str">
        <f>A36</f>
        <v>1-2. 설치비</v>
      </c>
      <c r="B7" s="93"/>
      <c r="C7" s="115"/>
      <c r="D7" s="115"/>
      <c r="E7" s="93"/>
      <c r="F7" s="93">
        <f>F51</f>
        <v>1723805</v>
      </c>
      <c r="G7" s="93"/>
      <c r="H7" s="93">
        <f>H51</f>
        <v>1460465</v>
      </c>
      <c r="I7" s="93"/>
      <c r="J7" s="93"/>
      <c r="K7" s="93"/>
      <c r="L7" s="93">
        <f t="shared" si="0"/>
        <v>3184270</v>
      </c>
      <c r="M7" s="111"/>
      <c r="O7" s="113"/>
      <c r="P7" s="113"/>
      <c r="Q7" s="113"/>
    </row>
    <row r="8" spans="1:17" s="120" customFormat="1" ht="18.75" customHeight="1">
      <c r="A8" s="93" t="str">
        <f>A52</f>
        <v>1-3. 냉난방기 이전설치</v>
      </c>
      <c r="B8" s="116"/>
      <c r="C8" s="115"/>
      <c r="D8" s="115"/>
      <c r="E8" s="93"/>
      <c r="F8" s="93">
        <f>F64</f>
        <v>565814</v>
      </c>
      <c r="G8" s="93"/>
      <c r="H8" s="93">
        <f>H64</f>
        <v>584186</v>
      </c>
      <c r="I8" s="93"/>
      <c r="J8" s="93"/>
      <c r="K8" s="93"/>
      <c r="L8" s="93">
        <f t="shared" si="0"/>
        <v>1150000</v>
      </c>
      <c r="M8" s="115"/>
      <c r="N8" s="118"/>
      <c r="O8" s="119"/>
      <c r="P8" s="119"/>
      <c r="Q8" s="119"/>
    </row>
    <row r="9" spans="1:17" s="120" customFormat="1" ht="18.75" customHeight="1">
      <c r="A9" s="93"/>
      <c r="B9" s="116"/>
      <c r="C9" s="115"/>
      <c r="D9" s="115"/>
      <c r="E9" s="93"/>
      <c r="F9" s="93"/>
      <c r="G9" s="93"/>
      <c r="H9" s="93"/>
      <c r="I9" s="93"/>
      <c r="J9" s="93"/>
      <c r="K9" s="93"/>
      <c r="L9" s="93"/>
      <c r="M9" s="115"/>
      <c r="N9" s="118"/>
      <c r="O9" s="119"/>
      <c r="P9" s="119"/>
      <c r="Q9" s="119"/>
    </row>
    <row r="10" spans="1:17" s="7" customFormat="1" ht="18.75" customHeight="1">
      <c r="A10" s="12"/>
      <c r="B10" s="110"/>
      <c r="C10" s="14"/>
      <c r="D10" s="14"/>
      <c r="E10" s="12"/>
      <c r="F10" s="12"/>
      <c r="G10" s="12"/>
      <c r="H10" s="12"/>
      <c r="I10" s="12"/>
      <c r="J10" s="12"/>
      <c r="K10" s="12"/>
      <c r="L10" s="12"/>
      <c r="M10" s="109"/>
      <c r="N10" s="6"/>
      <c r="O10" s="107"/>
      <c r="P10" s="107"/>
      <c r="Q10" s="107"/>
    </row>
    <row r="11" spans="1:17" s="7" customFormat="1" ht="18.75" customHeight="1">
      <c r="A11" s="10"/>
      <c r="B11" s="11"/>
      <c r="C11" s="11"/>
      <c r="D11" s="9"/>
      <c r="E11" s="9"/>
      <c r="F11" s="93"/>
      <c r="G11" s="93"/>
      <c r="H11" s="93"/>
      <c r="I11" s="93"/>
      <c r="J11" s="93"/>
      <c r="K11" s="93"/>
      <c r="L11" s="93"/>
      <c r="M11" s="9"/>
      <c r="N11" s="6"/>
      <c r="O11" s="107"/>
      <c r="P11" s="107"/>
      <c r="Q11" s="107"/>
    </row>
    <row r="12" spans="1:17" s="7" customFormat="1" ht="18.75" customHeight="1">
      <c r="A12" s="12"/>
      <c r="B12" s="11"/>
      <c r="C12" s="14"/>
      <c r="D12" s="14"/>
      <c r="E12" s="12"/>
      <c r="F12" s="12"/>
      <c r="G12" s="12"/>
      <c r="H12" s="12"/>
      <c r="I12" s="12"/>
      <c r="J12" s="12"/>
      <c r="K12" s="12"/>
      <c r="L12" s="12"/>
      <c r="M12" s="9"/>
      <c r="N12" s="6"/>
      <c r="O12" s="107"/>
      <c r="P12" s="107"/>
      <c r="Q12" s="107"/>
    </row>
    <row r="13" spans="1:17" s="7" customFormat="1" ht="18.75" customHeight="1">
      <c r="A13" s="12"/>
      <c r="B13" s="11"/>
      <c r="C13" s="14"/>
      <c r="D13" s="14"/>
      <c r="E13" s="12"/>
      <c r="F13" s="12"/>
      <c r="G13" s="12"/>
      <c r="H13" s="12"/>
      <c r="I13" s="12"/>
      <c r="J13" s="12"/>
      <c r="K13" s="12"/>
      <c r="L13" s="12"/>
      <c r="M13" s="9"/>
      <c r="N13" s="6"/>
      <c r="O13" s="107"/>
      <c r="P13" s="107"/>
      <c r="Q13" s="107"/>
    </row>
    <row r="14" spans="1:17" s="7" customFormat="1" ht="18.75" customHeight="1">
      <c r="A14" s="10"/>
      <c r="B14" s="11"/>
      <c r="C14" s="11"/>
      <c r="D14" s="14"/>
      <c r="E14" s="12"/>
      <c r="F14" s="93"/>
      <c r="G14" s="93"/>
      <c r="H14" s="93"/>
      <c r="I14" s="93"/>
      <c r="J14" s="93"/>
      <c r="K14" s="93"/>
      <c r="L14" s="93"/>
      <c r="M14" s="9"/>
      <c r="N14" s="6"/>
      <c r="O14" s="107"/>
      <c r="P14" s="107"/>
      <c r="Q14" s="107"/>
    </row>
    <row r="15" spans="1:17" s="7" customFormat="1" ht="18.75" customHeight="1">
      <c r="A15" s="12"/>
      <c r="B15" s="11"/>
      <c r="C15" s="14"/>
      <c r="D15" s="14"/>
      <c r="E15" s="12"/>
      <c r="F15" s="12"/>
      <c r="G15" s="12"/>
      <c r="H15" s="12"/>
      <c r="I15" s="12"/>
      <c r="J15" s="12"/>
      <c r="K15" s="12"/>
      <c r="L15" s="12"/>
      <c r="M15" s="9"/>
      <c r="N15" s="6"/>
      <c r="O15" s="107"/>
      <c r="P15" s="107"/>
      <c r="Q15" s="107"/>
    </row>
    <row r="16" spans="1:17" s="7" customFormat="1" ht="18.75" customHeight="1">
      <c r="A16" s="12"/>
      <c r="B16" s="11"/>
      <c r="C16" s="14"/>
      <c r="D16" s="14"/>
      <c r="E16" s="12"/>
      <c r="F16" s="12"/>
      <c r="G16" s="12"/>
      <c r="H16" s="12"/>
      <c r="I16" s="12"/>
      <c r="J16" s="12"/>
      <c r="K16" s="12"/>
      <c r="L16" s="12"/>
      <c r="M16" s="9"/>
      <c r="N16" s="6"/>
      <c r="O16" s="107"/>
      <c r="P16" s="107"/>
      <c r="Q16" s="107"/>
    </row>
    <row r="17" spans="1:17" s="7" customFormat="1" ht="18.75" customHeight="1">
      <c r="A17" s="10"/>
      <c r="B17" s="11"/>
      <c r="C17" s="11"/>
      <c r="D17" s="9"/>
      <c r="E17" s="9"/>
      <c r="F17" s="9"/>
      <c r="G17" s="9"/>
      <c r="H17" s="9"/>
      <c r="I17" s="9"/>
      <c r="J17" s="9"/>
      <c r="K17" s="9"/>
      <c r="L17" s="9"/>
      <c r="M17" s="9"/>
      <c r="N17" s="6"/>
      <c r="O17" s="107"/>
      <c r="P17" s="107"/>
      <c r="Q17" s="107"/>
    </row>
    <row r="18" spans="1:17" s="7" customFormat="1" ht="18.75" customHeight="1">
      <c r="A18" s="10"/>
      <c r="B18" s="11"/>
      <c r="C18" s="11"/>
      <c r="D18" s="9"/>
      <c r="E18" s="9"/>
      <c r="F18" s="9"/>
      <c r="G18" s="9"/>
      <c r="H18" s="9"/>
      <c r="I18" s="9"/>
      <c r="J18" s="9"/>
      <c r="K18" s="9"/>
      <c r="L18" s="9"/>
      <c r="M18" s="9"/>
      <c r="N18" s="6"/>
      <c r="O18" s="107"/>
      <c r="P18" s="107"/>
      <c r="Q18" s="107"/>
    </row>
    <row r="19" spans="1:17" s="7" customFormat="1" ht="18.75" customHeight="1">
      <c r="A19" s="10"/>
      <c r="B19" s="11"/>
      <c r="C19" s="11"/>
      <c r="D19" s="9"/>
      <c r="E19" s="9"/>
      <c r="F19" s="9"/>
      <c r="G19" s="9"/>
      <c r="H19" s="9"/>
      <c r="I19" s="9"/>
      <c r="J19" s="9"/>
      <c r="K19" s="9"/>
      <c r="L19" s="9"/>
      <c r="M19" s="9"/>
      <c r="N19" s="6"/>
      <c r="O19" s="107"/>
      <c r="P19" s="107"/>
      <c r="Q19" s="107"/>
    </row>
    <row r="20" spans="1:17" s="7" customFormat="1" ht="18.75" customHeight="1">
      <c r="A20" s="10"/>
      <c r="B20" s="11"/>
      <c r="C20" s="11"/>
      <c r="D20" s="9"/>
      <c r="E20" s="9"/>
      <c r="F20" s="9"/>
      <c r="G20" s="9"/>
      <c r="H20" s="9"/>
      <c r="I20" s="9"/>
      <c r="J20" s="9"/>
      <c r="K20" s="9"/>
      <c r="L20" s="9"/>
      <c r="M20" s="9"/>
      <c r="N20" s="6"/>
      <c r="O20" s="107"/>
      <c r="P20" s="107"/>
      <c r="Q20" s="107"/>
    </row>
    <row r="21" spans="1:17" s="7" customFormat="1" ht="18.75" customHeight="1">
      <c r="A21" s="10"/>
      <c r="B21" s="96"/>
      <c r="C21" s="96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6"/>
      <c r="O21" s="107"/>
      <c r="P21" s="107"/>
      <c r="Q21" s="107"/>
    </row>
    <row r="22" spans="1:17" s="7" customFormat="1" ht="18.75" customHeight="1">
      <c r="A22" s="10"/>
      <c r="B22" s="11"/>
      <c r="C22" s="11"/>
      <c r="D22" s="9"/>
      <c r="E22" s="9"/>
      <c r="F22" s="9"/>
      <c r="G22" s="9"/>
      <c r="H22" s="9"/>
      <c r="I22" s="9"/>
      <c r="J22" s="9"/>
      <c r="K22" s="9"/>
      <c r="L22" s="9"/>
      <c r="M22" s="9"/>
      <c r="N22" s="6"/>
      <c r="O22" s="107"/>
      <c r="P22" s="107"/>
      <c r="Q22" s="107"/>
    </row>
    <row r="23" spans="1:17" s="7" customFormat="1" ht="18.75" customHeight="1">
      <c r="A23" s="10"/>
      <c r="B23" s="105"/>
      <c r="C23" s="105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6"/>
      <c r="O23" s="107"/>
      <c r="P23" s="107"/>
      <c r="Q23" s="107"/>
    </row>
    <row r="24" spans="1:17" s="7" customFormat="1" ht="18.75" customHeight="1">
      <c r="A24" s="10"/>
      <c r="B24" s="11"/>
      <c r="C24" s="11"/>
      <c r="D24" s="9"/>
      <c r="E24" s="9"/>
      <c r="F24" s="9"/>
      <c r="G24" s="9"/>
      <c r="H24" s="9"/>
      <c r="I24" s="9"/>
      <c r="J24" s="9"/>
      <c r="K24" s="9"/>
      <c r="L24" s="9"/>
      <c r="M24" s="9"/>
      <c r="N24" s="6"/>
      <c r="O24" s="107"/>
      <c r="P24" s="107"/>
      <c r="Q24" s="107"/>
    </row>
    <row r="25" spans="1:17" s="7" customFormat="1" ht="18.75" customHeight="1">
      <c r="A25" s="10"/>
      <c r="B25" s="11"/>
      <c r="C25" s="11"/>
      <c r="D25" s="9"/>
      <c r="E25" s="9"/>
      <c r="F25" s="9"/>
      <c r="G25" s="9"/>
      <c r="H25" s="9"/>
      <c r="I25" s="9"/>
      <c r="J25" s="9"/>
      <c r="K25" s="9"/>
      <c r="L25" s="9"/>
      <c r="M25" s="9"/>
      <c r="N25" s="6"/>
      <c r="O25" s="107"/>
      <c r="P25" s="107"/>
      <c r="Q25" s="107"/>
    </row>
    <row r="26" spans="1:17" s="7" customFormat="1" ht="18.75" customHeight="1">
      <c r="A26" s="10"/>
      <c r="B26" s="11"/>
      <c r="C26" s="11"/>
      <c r="D26" s="9"/>
      <c r="E26" s="9"/>
      <c r="F26" s="9"/>
      <c r="G26" s="9"/>
      <c r="H26" s="9"/>
      <c r="I26" s="9"/>
      <c r="J26" s="9"/>
      <c r="K26" s="9"/>
      <c r="L26" s="9"/>
      <c r="M26" s="9"/>
      <c r="N26" s="6"/>
      <c r="O26" s="107"/>
      <c r="P26" s="107"/>
      <c r="Q26" s="107"/>
    </row>
    <row r="27" spans="1:17" s="7" customFormat="1" ht="18.75" customHeight="1">
      <c r="A27" s="10"/>
      <c r="B27" s="105"/>
      <c r="C27" s="105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6"/>
      <c r="O27" s="107"/>
      <c r="P27" s="107"/>
      <c r="Q27" s="107"/>
    </row>
    <row r="28" spans="1:17" s="7" customFormat="1" ht="18.75" customHeight="1">
      <c r="A28" s="10"/>
      <c r="B28" s="11"/>
      <c r="C28" s="11"/>
      <c r="D28" s="9"/>
      <c r="E28" s="9"/>
      <c r="F28" s="9"/>
      <c r="G28" s="9"/>
      <c r="H28" s="9"/>
      <c r="I28" s="9"/>
      <c r="J28" s="9"/>
      <c r="K28" s="9"/>
      <c r="L28" s="9"/>
      <c r="M28" s="9"/>
      <c r="N28" s="6"/>
      <c r="O28" s="107"/>
      <c r="P28" s="107"/>
      <c r="Q28" s="107"/>
    </row>
    <row r="29" spans="1:17" s="7" customFormat="1" ht="18.75" customHeight="1">
      <c r="A29" s="101" t="s">
        <v>41</v>
      </c>
      <c r="B29" s="11"/>
      <c r="C29" s="11"/>
      <c r="D29" s="9"/>
      <c r="E29" s="9"/>
      <c r="F29" s="9">
        <f>SUM(F6:F8)</f>
        <v>6595219</v>
      </c>
      <c r="G29" s="9"/>
      <c r="H29" s="100">
        <f>SUM(H6:H8)</f>
        <v>2044651</v>
      </c>
      <c r="I29" s="9"/>
      <c r="J29" s="100">
        <f>SUM(J6:J8)</f>
        <v>0</v>
      </c>
      <c r="K29" s="9"/>
      <c r="L29" s="100">
        <f>SUM(L6:L28)</f>
        <v>8639870</v>
      </c>
      <c r="M29" s="9"/>
      <c r="N29" s="8"/>
      <c r="O29" s="107"/>
      <c r="P29" s="107"/>
      <c r="Q29" s="107"/>
    </row>
    <row r="30" spans="1:17" ht="18.75" customHeight="1">
      <c r="A30" s="93" t="s">
        <v>66</v>
      </c>
      <c r="B30" s="12"/>
      <c r="C30" s="14"/>
      <c r="D30" s="14"/>
      <c r="E30" s="12"/>
      <c r="F30" s="12"/>
      <c r="G30" s="12"/>
      <c r="H30" s="12"/>
      <c r="I30" s="12"/>
      <c r="J30" s="12"/>
      <c r="K30" s="12"/>
      <c r="L30" s="12"/>
      <c r="M30" s="13"/>
    </row>
    <row r="31" spans="1:17" ht="18.75" customHeight="1">
      <c r="A31" s="93" t="s">
        <v>67</v>
      </c>
      <c r="B31" s="12"/>
      <c r="C31" s="14"/>
      <c r="D31" s="14"/>
      <c r="E31" s="12"/>
      <c r="F31" s="12"/>
      <c r="G31" s="12"/>
      <c r="H31" s="12"/>
      <c r="I31" s="12"/>
      <c r="J31" s="12"/>
      <c r="K31" s="12"/>
      <c r="L31" s="12"/>
      <c r="M31" s="13"/>
    </row>
    <row r="32" spans="1:17" ht="18.75" customHeight="1">
      <c r="A32" s="12" t="s">
        <v>92</v>
      </c>
      <c r="B32" s="12" t="s">
        <v>95</v>
      </c>
      <c r="C32" s="14" t="s">
        <v>68</v>
      </c>
      <c r="D32" s="14">
        <v>1</v>
      </c>
      <c r="E32" s="12">
        <v>597600</v>
      </c>
      <c r="F32" s="98">
        <f t="shared" ref="F32" si="1">TRUNC(E32*D32, 0)</f>
        <v>597600</v>
      </c>
      <c r="G32" s="98"/>
      <c r="H32" s="98">
        <v>0</v>
      </c>
      <c r="I32" s="98"/>
      <c r="J32" s="98">
        <v>0</v>
      </c>
      <c r="K32" s="98">
        <f t="shared" ref="K32" si="2">TRUNC(E32+G32+I32, 0)</f>
        <v>597600</v>
      </c>
      <c r="L32" s="98">
        <f t="shared" ref="L32" si="3">TRUNC(F32+H32+J32, 0)</f>
        <v>597600</v>
      </c>
      <c r="M32" s="13" t="s">
        <v>97</v>
      </c>
    </row>
    <row r="33" spans="1:14" ht="18.75" customHeight="1">
      <c r="A33" s="12" t="s">
        <v>93</v>
      </c>
      <c r="B33" s="12" t="s">
        <v>94</v>
      </c>
      <c r="C33" s="14" t="s">
        <v>80</v>
      </c>
      <c r="D33" s="14">
        <v>2</v>
      </c>
      <c r="E33" s="12">
        <v>1047600</v>
      </c>
      <c r="F33" s="98">
        <f t="shared" ref="F33:F34" si="4">TRUNC(E33*D33, 0)</f>
        <v>2095200</v>
      </c>
      <c r="G33" s="98"/>
      <c r="H33" s="98">
        <v>0</v>
      </c>
      <c r="I33" s="98"/>
      <c r="J33" s="98">
        <v>0</v>
      </c>
      <c r="K33" s="98">
        <f t="shared" ref="K33:K34" si="5">TRUNC(E33+G33+I33, 0)</f>
        <v>1047600</v>
      </c>
      <c r="L33" s="98">
        <f t="shared" ref="L33:L34" si="6">TRUNC(F33+H33+J33, 0)</f>
        <v>2095200</v>
      </c>
      <c r="M33" s="122" t="s">
        <v>98</v>
      </c>
    </row>
    <row r="34" spans="1:14" ht="18.75" customHeight="1">
      <c r="A34" s="12" t="s">
        <v>93</v>
      </c>
      <c r="B34" s="12" t="s">
        <v>96</v>
      </c>
      <c r="C34" s="14" t="s">
        <v>68</v>
      </c>
      <c r="D34" s="14">
        <v>1</v>
      </c>
      <c r="E34" s="12">
        <v>1612800</v>
      </c>
      <c r="F34" s="98">
        <f t="shared" si="4"/>
        <v>1612800</v>
      </c>
      <c r="G34" s="98"/>
      <c r="H34" s="98">
        <v>0</v>
      </c>
      <c r="I34" s="98"/>
      <c r="J34" s="98">
        <v>0</v>
      </c>
      <c r="K34" s="98">
        <f t="shared" si="5"/>
        <v>1612800</v>
      </c>
      <c r="L34" s="98">
        <f t="shared" si="6"/>
        <v>1612800</v>
      </c>
      <c r="M34" s="13" t="s">
        <v>99</v>
      </c>
    </row>
    <row r="35" spans="1:14" ht="18.75" customHeight="1">
      <c r="A35" s="143" t="s">
        <v>42</v>
      </c>
      <c r="B35" s="143"/>
      <c r="C35" s="144"/>
      <c r="D35" s="144"/>
      <c r="E35" s="143"/>
      <c r="F35" s="143">
        <f>SUM(F32:F34)</f>
        <v>4305600</v>
      </c>
      <c r="G35" s="143"/>
      <c r="H35" s="143">
        <f>SUM(H32)</f>
        <v>0</v>
      </c>
      <c r="I35" s="143"/>
      <c r="J35" s="143">
        <v>0</v>
      </c>
      <c r="K35" s="143"/>
      <c r="L35" s="143">
        <f>SUM(L32:L34)</f>
        <v>4305600</v>
      </c>
      <c r="M35" s="145"/>
      <c r="N35" s="5" t="s">
        <v>35</v>
      </c>
    </row>
    <row r="36" spans="1:14" ht="18.75" customHeight="1">
      <c r="A36" s="93" t="s">
        <v>71</v>
      </c>
      <c r="B36" s="12"/>
      <c r="C36" s="14"/>
      <c r="D36" s="14"/>
      <c r="E36" s="12"/>
      <c r="F36" s="12"/>
      <c r="G36" s="12"/>
      <c r="H36" s="12"/>
      <c r="I36" s="12"/>
      <c r="J36" s="12"/>
      <c r="K36" s="12"/>
      <c r="L36" s="12"/>
      <c r="M36" s="13"/>
    </row>
    <row r="37" spans="1:14" ht="18.75" customHeight="1">
      <c r="A37" s="98" t="s">
        <v>49</v>
      </c>
      <c r="B37" s="98" t="s">
        <v>106</v>
      </c>
      <c r="C37" s="99" t="s">
        <v>55</v>
      </c>
      <c r="D37" s="99">
        <v>60</v>
      </c>
      <c r="E37" s="98">
        <v>3090</v>
      </c>
      <c r="F37" s="98">
        <f t="shared" ref="F37" si="7">TRUNC(E37*D37, 0)</f>
        <v>185400</v>
      </c>
      <c r="G37" s="98"/>
      <c r="H37" s="98">
        <v>0</v>
      </c>
      <c r="I37" s="98"/>
      <c r="J37" s="98">
        <v>0</v>
      </c>
      <c r="K37" s="98">
        <f t="shared" ref="K37" si="8">TRUNC(E37+G37+I37, 0)</f>
        <v>3090</v>
      </c>
      <c r="L37" s="98">
        <f t="shared" ref="L37" si="9">TRUNC(F37+H37+J37, 0)</f>
        <v>185400</v>
      </c>
      <c r="M37" s="94"/>
    </row>
    <row r="38" spans="1:14" ht="18.75" customHeight="1">
      <c r="A38" s="98" t="s">
        <v>49</v>
      </c>
      <c r="B38" s="98" t="s">
        <v>107</v>
      </c>
      <c r="C38" s="99" t="s">
        <v>55</v>
      </c>
      <c r="D38" s="99">
        <v>60</v>
      </c>
      <c r="E38" s="98">
        <v>3090</v>
      </c>
      <c r="F38" s="98">
        <f t="shared" ref="F38" si="10">TRUNC(E38*D38, 0)</f>
        <v>185400</v>
      </c>
      <c r="G38" s="98"/>
      <c r="H38" s="98">
        <v>0</v>
      </c>
      <c r="I38" s="98"/>
      <c r="J38" s="98">
        <v>0</v>
      </c>
      <c r="K38" s="98">
        <f t="shared" ref="K38" si="11">TRUNC(E38+G38+I38, 0)</f>
        <v>3090</v>
      </c>
      <c r="L38" s="98">
        <f t="shared" ref="L38" si="12">TRUNC(F38+H38+J38, 0)</f>
        <v>185400</v>
      </c>
      <c r="M38" s="94"/>
    </row>
    <row r="39" spans="1:14" ht="18.75" customHeight="1">
      <c r="A39" s="98" t="s">
        <v>50</v>
      </c>
      <c r="B39" s="98" t="s">
        <v>106</v>
      </c>
      <c r="C39" s="99" t="s">
        <v>55</v>
      </c>
      <c r="D39" s="99">
        <v>60</v>
      </c>
      <c r="E39" s="98">
        <v>846</v>
      </c>
      <c r="F39" s="98">
        <f t="shared" ref="F39:F49" si="13">TRUNC(E39*D39, 0)</f>
        <v>50760</v>
      </c>
      <c r="G39" s="98"/>
      <c r="H39" s="98">
        <v>0</v>
      </c>
      <c r="I39" s="98"/>
      <c r="J39" s="98">
        <v>0</v>
      </c>
      <c r="K39" s="98">
        <f t="shared" ref="K39:K49" si="14">TRUNC(E39+G39+I39, 0)</f>
        <v>846</v>
      </c>
      <c r="L39" s="98">
        <f t="shared" ref="L39:L49" si="15">TRUNC(F39+H39+J39, 0)</f>
        <v>50760</v>
      </c>
      <c r="M39" s="94"/>
    </row>
    <row r="40" spans="1:14" ht="18.75" customHeight="1">
      <c r="A40" s="98" t="s">
        <v>50</v>
      </c>
      <c r="B40" s="98" t="s">
        <v>107</v>
      </c>
      <c r="C40" s="99" t="s">
        <v>55</v>
      </c>
      <c r="D40" s="99">
        <v>60</v>
      </c>
      <c r="E40" s="98">
        <v>950</v>
      </c>
      <c r="F40" s="98">
        <f t="shared" si="13"/>
        <v>57000</v>
      </c>
      <c r="G40" s="98"/>
      <c r="H40" s="98">
        <v>0</v>
      </c>
      <c r="I40" s="98"/>
      <c r="J40" s="98">
        <v>0</v>
      </c>
      <c r="K40" s="98">
        <f t="shared" si="14"/>
        <v>950</v>
      </c>
      <c r="L40" s="98">
        <f t="shared" si="15"/>
        <v>57000</v>
      </c>
      <c r="M40" s="94"/>
    </row>
    <row r="41" spans="1:14" ht="18.75" customHeight="1">
      <c r="A41" s="98" t="s">
        <v>100</v>
      </c>
      <c r="B41" s="98" t="s">
        <v>101</v>
      </c>
      <c r="C41" s="99" t="s">
        <v>102</v>
      </c>
      <c r="D41" s="99">
        <v>4</v>
      </c>
      <c r="E41" s="98">
        <v>150000</v>
      </c>
      <c r="F41" s="98">
        <f t="shared" si="13"/>
        <v>600000</v>
      </c>
      <c r="G41" s="98"/>
      <c r="H41" s="98"/>
      <c r="I41" s="98"/>
      <c r="J41" s="98"/>
      <c r="K41" s="98">
        <f t="shared" si="14"/>
        <v>150000</v>
      </c>
      <c r="L41" s="98">
        <f t="shared" si="15"/>
        <v>600000</v>
      </c>
      <c r="M41" s="94"/>
    </row>
    <row r="42" spans="1:14" ht="18.75" customHeight="1">
      <c r="A42" s="98" t="s">
        <v>103</v>
      </c>
      <c r="B42" s="98" t="s">
        <v>104</v>
      </c>
      <c r="C42" s="99" t="s">
        <v>105</v>
      </c>
      <c r="D42" s="99">
        <v>60</v>
      </c>
      <c r="E42" s="98">
        <v>2000</v>
      </c>
      <c r="F42" s="98">
        <f t="shared" ref="F42" si="16">TRUNC(E42*D42, 0)</f>
        <v>120000</v>
      </c>
      <c r="G42" s="98"/>
      <c r="H42" s="98"/>
      <c r="I42" s="98"/>
      <c r="J42" s="98"/>
      <c r="K42" s="98">
        <f t="shared" ref="K42" si="17">TRUNC(E42+G42+I42, 0)</f>
        <v>2000</v>
      </c>
      <c r="L42" s="98">
        <f t="shared" ref="L42" si="18">TRUNC(F42+H42+J42, 0)</f>
        <v>120000</v>
      </c>
      <c r="M42" s="94"/>
    </row>
    <row r="43" spans="1:14" ht="18.75" customHeight="1">
      <c r="A43" s="98" t="s">
        <v>90</v>
      </c>
      <c r="B43" s="98" t="s">
        <v>91</v>
      </c>
      <c r="C43" s="99" t="s">
        <v>85</v>
      </c>
      <c r="D43" s="99">
        <v>10</v>
      </c>
      <c r="E43" s="98">
        <v>8103</v>
      </c>
      <c r="F43" s="98">
        <f t="shared" ref="F43" si="19">TRUNC(E43*D43, 0)</f>
        <v>81030</v>
      </c>
      <c r="G43" s="98"/>
      <c r="H43" s="98"/>
      <c r="I43" s="98"/>
      <c r="J43" s="98"/>
      <c r="K43" s="98">
        <f t="shared" ref="K43" si="20">TRUNC(E43+G43+I43, 0)</f>
        <v>8103</v>
      </c>
      <c r="L43" s="98">
        <f t="shared" ref="L43" si="21">TRUNC(F43+H43+J43, 0)</f>
        <v>81030</v>
      </c>
      <c r="M43" s="94"/>
    </row>
    <row r="44" spans="1:14" ht="18.75" customHeight="1">
      <c r="A44" s="98" t="s">
        <v>51</v>
      </c>
      <c r="B44" s="98" t="s">
        <v>53</v>
      </c>
      <c r="C44" s="99" t="s">
        <v>55</v>
      </c>
      <c r="D44" s="99">
        <v>60</v>
      </c>
      <c r="E44" s="98">
        <v>1023</v>
      </c>
      <c r="F44" s="98">
        <f t="shared" si="13"/>
        <v>61380</v>
      </c>
      <c r="G44" s="98"/>
      <c r="H44" s="98">
        <v>0</v>
      </c>
      <c r="I44" s="98"/>
      <c r="J44" s="98">
        <v>0</v>
      </c>
      <c r="K44" s="98">
        <f t="shared" si="14"/>
        <v>1023</v>
      </c>
      <c r="L44" s="98">
        <f t="shared" si="15"/>
        <v>61380</v>
      </c>
      <c r="M44" s="94"/>
    </row>
    <row r="45" spans="1:14" ht="18.75" customHeight="1">
      <c r="A45" s="98" t="s">
        <v>73</v>
      </c>
      <c r="B45" s="98" t="s">
        <v>54</v>
      </c>
      <c r="C45" s="99" t="s">
        <v>55</v>
      </c>
      <c r="D45" s="99">
        <v>60</v>
      </c>
      <c r="E45" s="98">
        <v>1919</v>
      </c>
      <c r="F45" s="98">
        <f t="shared" si="13"/>
        <v>115140</v>
      </c>
      <c r="G45" s="98"/>
      <c r="H45" s="98">
        <v>0</v>
      </c>
      <c r="I45" s="98"/>
      <c r="J45" s="98">
        <v>0</v>
      </c>
      <c r="K45" s="98">
        <f t="shared" si="14"/>
        <v>1919</v>
      </c>
      <c r="L45" s="98">
        <f t="shared" si="15"/>
        <v>115140</v>
      </c>
      <c r="M45" s="94"/>
    </row>
    <row r="46" spans="1:14" ht="18.75" customHeight="1">
      <c r="A46" s="98" t="s">
        <v>52</v>
      </c>
      <c r="B46" s="98" t="s">
        <v>70</v>
      </c>
      <c r="C46" s="99" t="s">
        <v>56</v>
      </c>
      <c r="D46" s="99">
        <v>4</v>
      </c>
      <c r="E46" s="98">
        <v>45000</v>
      </c>
      <c r="F46" s="98">
        <f t="shared" ref="F46" si="22">TRUNC(E46*D46, 0)</f>
        <v>180000</v>
      </c>
      <c r="G46" s="98"/>
      <c r="H46" s="98">
        <v>0</v>
      </c>
      <c r="I46" s="98"/>
      <c r="J46" s="98">
        <v>0</v>
      </c>
      <c r="K46" s="98">
        <f t="shared" ref="K46" si="23">TRUNC(E46+G46+I46, 0)</f>
        <v>45000</v>
      </c>
      <c r="L46" s="98">
        <f t="shared" ref="L46" si="24">TRUNC(F46+H46+J46, 0)</f>
        <v>180000</v>
      </c>
      <c r="M46" s="94"/>
    </row>
    <row r="47" spans="1:14" ht="18.75" customHeight="1">
      <c r="A47" s="98" t="s">
        <v>87</v>
      </c>
      <c r="B47" s="98" t="s">
        <v>88</v>
      </c>
      <c r="C47" s="99" t="s">
        <v>56</v>
      </c>
      <c r="D47" s="99">
        <v>40</v>
      </c>
      <c r="E47" s="98">
        <v>1500</v>
      </c>
      <c r="F47" s="98">
        <f t="shared" ref="F47" si="25">TRUNC(E47*D47, 0)</f>
        <v>60000</v>
      </c>
      <c r="G47" s="98"/>
      <c r="H47" s="98">
        <v>0</v>
      </c>
      <c r="I47" s="98"/>
      <c r="J47" s="98">
        <v>0</v>
      </c>
      <c r="K47" s="98">
        <f t="shared" ref="K47" si="26">TRUNC(E47+G47+I47, 0)</f>
        <v>1500</v>
      </c>
      <c r="L47" s="98">
        <f t="shared" ref="L47" si="27">TRUNC(F47+H47+J47, 0)</f>
        <v>60000</v>
      </c>
      <c r="M47" s="94"/>
    </row>
    <row r="48" spans="1:14" ht="18.75" customHeight="1">
      <c r="A48" s="98" t="s">
        <v>59</v>
      </c>
      <c r="B48" s="98" t="s">
        <v>60</v>
      </c>
      <c r="C48" s="99" t="s">
        <v>62</v>
      </c>
      <c r="D48" s="99">
        <v>5</v>
      </c>
      <c r="E48" s="98"/>
      <c r="F48" s="98">
        <f t="shared" si="13"/>
        <v>0</v>
      </c>
      <c r="G48" s="98">
        <v>166666</v>
      </c>
      <c r="H48" s="98">
        <f>D48*G48</f>
        <v>833330</v>
      </c>
      <c r="I48" s="98"/>
      <c r="J48" s="98">
        <v>0</v>
      </c>
      <c r="K48" s="98">
        <f t="shared" si="14"/>
        <v>166666</v>
      </c>
      <c r="L48" s="98">
        <f t="shared" si="15"/>
        <v>833330</v>
      </c>
      <c r="M48" s="94" t="s">
        <v>72</v>
      </c>
    </row>
    <row r="49" spans="1:14" ht="18.75" customHeight="1">
      <c r="A49" s="98" t="s">
        <v>59</v>
      </c>
      <c r="B49" s="98" t="s">
        <v>61</v>
      </c>
      <c r="C49" s="99" t="s">
        <v>62</v>
      </c>
      <c r="D49" s="99">
        <v>5</v>
      </c>
      <c r="E49" s="98"/>
      <c r="F49" s="98">
        <f t="shared" si="13"/>
        <v>0</v>
      </c>
      <c r="G49" s="98">
        <v>125427</v>
      </c>
      <c r="H49" s="98">
        <f t="shared" ref="H49:H50" si="28">D49*G49</f>
        <v>627135</v>
      </c>
      <c r="I49" s="98"/>
      <c r="J49" s="98">
        <v>0</v>
      </c>
      <c r="K49" s="98">
        <f t="shared" si="14"/>
        <v>125427</v>
      </c>
      <c r="L49" s="98">
        <f t="shared" si="15"/>
        <v>627135</v>
      </c>
      <c r="M49" s="94" t="s">
        <v>72</v>
      </c>
    </row>
    <row r="50" spans="1:14" ht="18.75" customHeight="1">
      <c r="A50" s="98" t="s">
        <v>57</v>
      </c>
      <c r="B50" s="98" t="s">
        <v>74</v>
      </c>
      <c r="C50" s="99" t="s">
        <v>58</v>
      </c>
      <c r="D50" s="99">
        <v>1</v>
      </c>
      <c r="E50" s="98">
        <v>27695</v>
      </c>
      <c r="F50" s="98">
        <f t="shared" ref="F50" si="29">TRUNC(E50*D50, 0)</f>
        <v>27695</v>
      </c>
      <c r="G50" s="98"/>
      <c r="H50" s="98">
        <f t="shared" si="28"/>
        <v>0</v>
      </c>
      <c r="I50" s="98"/>
      <c r="J50" s="98">
        <v>0</v>
      </c>
      <c r="K50" s="98">
        <f t="shared" ref="K50" si="30">TRUNC(E50+G50+I50, 0)</f>
        <v>27695</v>
      </c>
      <c r="L50" s="98">
        <f t="shared" ref="L50" si="31">TRUNC(F50+H50+J50, 0)</f>
        <v>27695</v>
      </c>
      <c r="M50" s="94"/>
    </row>
    <row r="51" spans="1:14" ht="18.75" customHeight="1">
      <c r="A51" s="143" t="s">
        <v>42</v>
      </c>
      <c r="B51" s="143"/>
      <c r="C51" s="144"/>
      <c r="D51" s="144"/>
      <c r="E51" s="143"/>
      <c r="F51" s="143">
        <f>SUM(F37:F50)</f>
        <v>1723805</v>
      </c>
      <c r="G51" s="143"/>
      <c r="H51" s="143">
        <f>SUM(H37:H50)</f>
        <v>1460465</v>
      </c>
      <c r="I51" s="143"/>
      <c r="J51" s="143">
        <f>SUM(J37:J50)</f>
        <v>0</v>
      </c>
      <c r="K51" s="143"/>
      <c r="L51" s="143">
        <f>SUM(L37:L50)</f>
        <v>3184270</v>
      </c>
      <c r="M51" s="146"/>
      <c r="N51" s="5" t="s">
        <v>35</v>
      </c>
    </row>
    <row r="52" spans="1:14" ht="18.75" customHeight="1">
      <c r="A52" s="93" t="s">
        <v>81</v>
      </c>
      <c r="B52" s="12"/>
      <c r="C52" s="14"/>
      <c r="D52" s="14"/>
      <c r="E52" s="12"/>
      <c r="F52" s="12"/>
      <c r="G52" s="12"/>
      <c r="H52" s="12"/>
      <c r="I52" s="12"/>
      <c r="J52" s="12"/>
      <c r="K52" s="12"/>
      <c r="L52" s="12"/>
      <c r="M52" s="13"/>
    </row>
    <row r="53" spans="1:14" ht="18.75" customHeight="1">
      <c r="A53" s="98" t="s">
        <v>49</v>
      </c>
      <c r="B53" s="98" t="s">
        <v>69</v>
      </c>
      <c r="C53" s="99" t="s">
        <v>55</v>
      </c>
      <c r="D53" s="99">
        <v>7</v>
      </c>
      <c r="E53" s="98">
        <v>4331</v>
      </c>
      <c r="F53" s="98">
        <f t="shared" ref="F53:F63" si="32">TRUNC(E53*D53, 0)</f>
        <v>30317</v>
      </c>
      <c r="G53" s="98"/>
      <c r="H53" s="98">
        <v>0</v>
      </c>
      <c r="I53" s="98"/>
      <c r="J53" s="98">
        <v>0</v>
      </c>
      <c r="K53" s="98">
        <f t="shared" ref="K53:K63" si="33">TRUNC(E53+G53+I53, 0)</f>
        <v>4331</v>
      </c>
      <c r="L53" s="98">
        <f t="shared" ref="L53:L63" si="34">TRUNC(F53+H53+J53, 0)</f>
        <v>30317</v>
      </c>
      <c r="M53" s="94"/>
    </row>
    <row r="54" spans="1:14" ht="18.75" customHeight="1">
      <c r="A54" s="98" t="s">
        <v>49</v>
      </c>
      <c r="B54" s="98" t="s">
        <v>86</v>
      </c>
      <c r="C54" s="99" t="s">
        <v>55</v>
      </c>
      <c r="D54" s="99">
        <v>7</v>
      </c>
      <c r="E54" s="98">
        <v>10500</v>
      </c>
      <c r="F54" s="98">
        <f t="shared" si="32"/>
        <v>73500</v>
      </c>
      <c r="G54" s="98"/>
      <c r="H54" s="98">
        <v>0</v>
      </c>
      <c r="I54" s="98"/>
      <c r="J54" s="98">
        <v>0</v>
      </c>
      <c r="K54" s="98">
        <f t="shared" si="33"/>
        <v>10500</v>
      </c>
      <c r="L54" s="98">
        <f t="shared" si="34"/>
        <v>73500</v>
      </c>
      <c r="M54" s="94"/>
    </row>
    <row r="55" spans="1:14" ht="18.75" customHeight="1">
      <c r="A55" s="98" t="s">
        <v>50</v>
      </c>
      <c r="B55" s="98" t="s">
        <v>69</v>
      </c>
      <c r="C55" s="99" t="s">
        <v>55</v>
      </c>
      <c r="D55" s="99">
        <v>7</v>
      </c>
      <c r="E55" s="98">
        <v>1107</v>
      </c>
      <c r="F55" s="98">
        <f t="shared" si="32"/>
        <v>7749</v>
      </c>
      <c r="G55" s="98"/>
      <c r="H55" s="98">
        <v>0</v>
      </c>
      <c r="I55" s="98"/>
      <c r="J55" s="98">
        <v>0</v>
      </c>
      <c r="K55" s="98">
        <f t="shared" si="33"/>
        <v>1107</v>
      </c>
      <c r="L55" s="98">
        <f t="shared" si="34"/>
        <v>7749</v>
      </c>
      <c r="M55" s="94"/>
    </row>
    <row r="56" spans="1:14" ht="18.75" customHeight="1">
      <c r="A56" s="98" t="s">
        <v>50</v>
      </c>
      <c r="B56" s="98" t="s">
        <v>86</v>
      </c>
      <c r="C56" s="99" t="s">
        <v>55</v>
      </c>
      <c r="D56" s="99">
        <v>7</v>
      </c>
      <c r="E56" s="98">
        <v>2200</v>
      </c>
      <c r="F56" s="98">
        <f t="shared" si="32"/>
        <v>15400</v>
      </c>
      <c r="G56" s="98"/>
      <c r="H56" s="98">
        <v>0</v>
      </c>
      <c r="I56" s="98"/>
      <c r="J56" s="98">
        <v>0</v>
      </c>
      <c r="K56" s="98">
        <f t="shared" si="33"/>
        <v>2200</v>
      </c>
      <c r="L56" s="98">
        <f t="shared" si="34"/>
        <v>15400</v>
      </c>
      <c r="M56" s="94"/>
    </row>
    <row r="57" spans="1:14" ht="18.75" customHeight="1">
      <c r="A57" s="98" t="s">
        <v>51</v>
      </c>
      <c r="B57" s="98" t="s">
        <v>53</v>
      </c>
      <c r="C57" s="99" t="s">
        <v>55</v>
      </c>
      <c r="D57" s="99">
        <v>7</v>
      </c>
      <c r="E57" s="98">
        <v>1188</v>
      </c>
      <c r="F57" s="98">
        <f t="shared" si="32"/>
        <v>8316</v>
      </c>
      <c r="G57" s="98"/>
      <c r="H57" s="98">
        <v>0</v>
      </c>
      <c r="I57" s="98"/>
      <c r="J57" s="98">
        <v>0</v>
      </c>
      <c r="K57" s="98">
        <f t="shared" si="33"/>
        <v>1188</v>
      </c>
      <c r="L57" s="98">
        <f t="shared" si="34"/>
        <v>8316</v>
      </c>
      <c r="M57" s="94"/>
    </row>
    <row r="58" spans="1:14" ht="18.75" customHeight="1">
      <c r="A58" s="98" t="s">
        <v>73</v>
      </c>
      <c r="B58" s="98" t="s">
        <v>54</v>
      </c>
      <c r="C58" s="99" t="s">
        <v>55</v>
      </c>
      <c r="D58" s="99">
        <v>7</v>
      </c>
      <c r="E58" s="98">
        <v>2300</v>
      </c>
      <c r="F58" s="98">
        <f t="shared" si="32"/>
        <v>16100</v>
      </c>
      <c r="G58" s="98"/>
      <c r="H58" s="98">
        <v>0</v>
      </c>
      <c r="I58" s="98"/>
      <c r="J58" s="98">
        <v>0</v>
      </c>
      <c r="K58" s="98">
        <f t="shared" si="33"/>
        <v>2300</v>
      </c>
      <c r="L58" s="98">
        <f t="shared" si="34"/>
        <v>16100</v>
      </c>
      <c r="M58" s="94"/>
    </row>
    <row r="59" spans="1:14" ht="18.75" customHeight="1">
      <c r="A59" s="98" t="s">
        <v>83</v>
      </c>
      <c r="B59" s="98" t="s">
        <v>84</v>
      </c>
      <c r="C59" s="99" t="s">
        <v>85</v>
      </c>
      <c r="D59" s="99">
        <v>7</v>
      </c>
      <c r="E59" s="98">
        <v>15000</v>
      </c>
      <c r="F59" s="98">
        <f t="shared" si="32"/>
        <v>105000</v>
      </c>
      <c r="G59" s="98"/>
      <c r="H59" s="98">
        <v>0</v>
      </c>
      <c r="I59" s="98"/>
      <c r="J59" s="98">
        <v>0</v>
      </c>
      <c r="K59" s="98">
        <f t="shared" si="33"/>
        <v>15000</v>
      </c>
      <c r="L59" s="98">
        <f t="shared" si="34"/>
        <v>105000</v>
      </c>
      <c r="M59" s="94"/>
    </row>
    <row r="60" spans="1:14" ht="18.75" customHeight="1">
      <c r="A60" s="98" t="s">
        <v>89</v>
      </c>
      <c r="B60" s="98" t="s">
        <v>76</v>
      </c>
      <c r="C60" s="99" t="s">
        <v>58</v>
      </c>
      <c r="D60" s="99">
        <v>1</v>
      </c>
      <c r="E60" s="98">
        <v>300000</v>
      </c>
      <c r="F60" s="98">
        <f t="shared" si="32"/>
        <v>300000</v>
      </c>
      <c r="G60" s="98"/>
      <c r="H60" s="98">
        <v>0</v>
      </c>
      <c r="I60" s="98"/>
      <c r="J60" s="98">
        <v>0</v>
      </c>
      <c r="K60" s="98">
        <f t="shared" si="33"/>
        <v>300000</v>
      </c>
      <c r="L60" s="98">
        <f t="shared" si="34"/>
        <v>300000</v>
      </c>
      <c r="M60" s="94"/>
    </row>
    <row r="61" spans="1:14" ht="18.75" customHeight="1">
      <c r="A61" s="98" t="s">
        <v>82</v>
      </c>
      <c r="B61" s="98" t="s">
        <v>60</v>
      </c>
      <c r="C61" s="99" t="s">
        <v>62</v>
      </c>
      <c r="D61" s="99">
        <v>2</v>
      </c>
      <c r="E61" s="98"/>
      <c r="F61" s="98">
        <f t="shared" si="32"/>
        <v>0</v>
      </c>
      <c r="G61" s="98">
        <v>166666</v>
      </c>
      <c r="H61" s="98">
        <f>D61*G61</f>
        <v>333332</v>
      </c>
      <c r="I61" s="98"/>
      <c r="J61" s="98">
        <v>0</v>
      </c>
      <c r="K61" s="98">
        <f t="shared" si="33"/>
        <v>166666</v>
      </c>
      <c r="L61" s="98">
        <f t="shared" si="34"/>
        <v>333332</v>
      </c>
      <c r="M61" s="94" t="s">
        <v>72</v>
      </c>
    </row>
    <row r="62" spans="1:14" ht="18.75" customHeight="1">
      <c r="A62" s="98" t="s">
        <v>82</v>
      </c>
      <c r="B62" s="98" t="s">
        <v>61</v>
      </c>
      <c r="C62" s="99" t="s">
        <v>62</v>
      </c>
      <c r="D62" s="99">
        <v>2</v>
      </c>
      <c r="E62" s="98"/>
      <c r="F62" s="98">
        <f t="shared" si="32"/>
        <v>0</v>
      </c>
      <c r="G62" s="98">
        <v>125427</v>
      </c>
      <c r="H62" s="98">
        <f t="shared" ref="H62:H63" si="35">D62*G62</f>
        <v>250854</v>
      </c>
      <c r="I62" s="98"/>
      <c r="J62" s="98">
        <v>0</v>
      </c>
      <c r="K62" s="98">
        <f t="shared" si="33"/>
        <v>125427</v>
      </c>
      <c r="L62" s="98">
        <f t="shared" si="34"/>
        <v>250854</v>
      </c>
      <c r="M62" s="94" t="s">
        <v>72</v>
      </c>
    </row>
    <row r="63" spans="1:14" ht="18.75" customHeight="1">
      <c r="A63" s="98" t="s">
        <v>57</v>
      </c>
      <c r="B63" s="98" t="s">
        <v>74</v>
      </c>
      <c r="C63" s="99" t="s">
        <v>58</v>
      </c>
      <c r="D63" s="99">
        <v>1</v>
      </c>
      <c r="E63" s="98">
        <v>9432</v>
      </c>
      <c r="F63" s="98">
        <f t="shared" si="32"/>
        <v>9432</v>
      </c>
      <c r="G63" s="98"/>
      <c r="H63" s="98">
        <f t="shared" si="35"/>
        <v>0</v>
      </c>
      <c r="I63" s="98"/>
      <c r="J63" s="98">
        <v>0</v>
      </c>
      <c r="K63" s="98">
        <f t="shared" si="33"/>
        <v>9432</v>
      </c>
      <c r="L63" s="98">
        <f t="shared" si="34"/>
        <v>9432</v>
      </c>
      <c r="M63" s="94"/>
    </row>
    <row r="64" spans="1:14" ht="18.75" customHeight="1">
      <c r="A64" s="143" t="s">
        <v>42</v>
      </c>
      <c r="B64" s="143"/>
      <c r="C64" s="144"/>
      <c r="D64" s="144"/>
      <c r="E64" s="143"/>
      <c r="F64" s="143">
        <f>SUM(F53:F63)</f>
        <v>565814</v>
      </c>
      <c r="G64" s="143"/>
      <c r="H64" s="143">
        <f>SUM(H53:H63)</f>
        <v>584186</v>
      </c>
      <c r="I64" s="143"/>
      <c r="J64" s="143"/>
      <c r="K64" s="143"/>
      <c r="L64" s="143">
        <f>SUM(L53:L63)</f>
        <v>1150000</v>
      </c>
      <c r="M64" s="145"/>
      <c r="N64" s="5" t="s">
        <v>35</v>
      </c>
    </row>
    <row r="65" spans="1:14" ht="18.75" customHeight="1">
      <c r="A65" s="101" t="s">
        <v>41</v>
      </c>
      <c r="B65" s="101"/>
      <c r="C65" s="102"/>
      <c r="D65" s="102"/>
      <c r="E65" s="101"/>
      <c r="F65" s="101">
        <f>F35+F51+F64</f>
        <v>6595219</v>
      </c>
      <c r="G65" s="101"/>
      <c r="H65" s="101">
        <f>H35+H51+H64</f>
        <v>2044651</v>
      </c>
      <c r="I65" s="101"/>
      <c r="J65" s="101"/>
      <c r="K65" s="101"/>
      <c r="L65" s="101">
        <f>L35+L51+L64</f>
        <v>8639870</v>
      </c>
      <c r="M65" s="121"/>
      <c r="N65" s="5" t="s">
        <v>36</v>
      </c>
    </row>
    <row r="66" spans="1:14" ht="18.75" customHeight="1"/>
    <row r="67" spans="1:14" ht="18.75" customHeight="1"/>
    <row r="68" spans="1:14" ht="18.75" customHeight="1"/>
    <row r="69" spans="1:14" ht="18.75" customHeight="1"/>
    <row r="70" spans="1:14" ht="18.75" customHeight="1"/>
    <row r="71" spans="1:14" ht="18.75" customHeight="1"/>
    <row r="72" spans="1:14" ht="18.75" customHeight="1"/>
    <row r="73" spans="1:14" ht="18.75" customHeight="1"/>
    <row r="74" spans="1:14" ht="18.75" customHeight="1"/>
    <row r="75" spans="1:14" ht="18.75" customHeight="1"/>
    <row r="76" spans="1:14" ht="18.75" customHeight="1"/>
    <row r="77" spans="1:14" ht="18.75" customHeight="1"/>
    <row r="78" spans="1:14" ht="18.75" customHeight="1"/>
    <row r="79" spans="1:14" ht="18.75" customHeight="1"/>
    <row r="80" spans="1:14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  <row r="212" ht="18.75" customHeight="1"/>
    <row r="213" ht="18.75" customHeight="1"/>
    <row r="214" ht="18.75" customHeight="1"/>
    <row r="215" ht="18.75" customHeight="1"/>
    <row r="216" ht="18.75" customHeight="1"/>
    <row r="217" ht="18.75" customHeight="1"/>
    <row r="218" ht="18.75" customHeight="1"/>
    <row r="219" ht="18.75" customHeight="1"/>
    <row r="220" ht="18.75" customHeight="1"/>
    <row r="221" ht="18.75" customHeight="1"/>
    <row r="222" ht="18.75" customHeight="1"/>
    <row r="223" ht="18.75" customHeight="1"/>
    <row r="224" ht="18.75" customHeight="1"/>
    <row r="225" ht="18.75" customHeight="1"/>
    <row r="226" ht="18.75" customHeight="1"/>
    <row r="227" ht="18.75" customHeight="1"/>
    <row r="228" ht="18.75" customHeight="1"/>
    <row r="229" ht="18.75" customHeight="1"/>
    <row r="230" ht="18.75" customHeight="1"/>
    <row r="231" ht="18.75" customHeight="1"/>
    <row r="232" ht="18.75" customHeight="1"/>
    <row r="233" ht="18.75" customHeight="1"/>
    <row r="234" ht="18.75" customHeight="1"/>
    <row r="235" ht="18.75" customHeight="1"/>
    <row r="236" ht="18.75" customHeight="1"/>
    <row r="237" ht="18.75" customHeight="1"/>
    <row r="238" ht="18.75" customHeight="1"/>
    <row r="239" ht="18.75" customHeight="1"/>
    <row r="240" ht="18.75" customHeight="1"/>
    <row r="241" ht="18.75" customHeight="1"/>
    <row r="242" ht="18.75" customHeight="1"/>
    <row r="243" ht="18.75" customHeight="1"/>
    <row r="244" ht="18.75" customHeight="1"/>
    <row r="245" ht="18.75" customHeight="1"/>
    <row r="246" ht="18.75" customHeight="1"/>
    <row r="247" ht="18.75" customHeight="1"/>
    <row r="248" ht="18.75" customHeight="1"/>
    <row r="249" ht="18.75" customHeight="1"/>
  </sheetData>
  <mergeCells count="10">
    <mergeCell ref="A5:B5"/>
    <mergeCell ref="K2:L2"/>
    <mergeCell ref="M2:M3"/>
    <mergeCell ref="A2:A3"/>
    <mergeCell ref="B2:B3"/>
    <mergeCell ref="C2:C3"/>
    <mergeCell ref="D2:D3"/>
    <mergeCell ref="E2:F2"/>
    <mergeCell ref="G2:H2"/>
    <mergeCell ref="I2:J2"/>
  </mergeCells>
  <phoneticPr fontId="2" type="noConversion"/>
  <printOptions horizontalCentered="1"/>
  <pageMargins left="0.43307086614173229" right="0" top="0.59055118110236227" bottom="0.19685039370078741" header="0.19685039370078741" footer="0.19685039370078741"/>
  <pageSetup paperSize="9" scale="97" fitToHeight="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갑지</vt:lpstr>
      <vt:lpstr>내역서</vt:lpstr>
      <vt:lpstr>갑지!Print_Area</vt:lpstr>
      <vt:lpstr>내역서!Print_Area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황수현</dc:creator>
  <cp:lastModifiedBy>User_3</cp:lastModifiedBy>
  <cp:lastPrinted>2019-08-20T04:57:51Z</cp:lastPrinted>
  <dcterms:created xsi:type="dcterms:W3CDTF">2010-08-09T12:28:53Z</dcterms:created>
  <dcterms:modified xsi:type="dcterms:W3CDTF">2019-08-20T05:03:41Z</dcterms:modified>
</cp:coreProperties>
</file>