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707"/>
  <x:bookViews>
    <x:workbookView xWindow="0" yWindow="0" windowWidth="28395" windowHeight="12210"/>
  </x:bookViews>
  <x:sheets>
    <x:sheet name="세입(우특,예특) " sheetId="1" r:id="rId4"/>
    <x:sheet name="세출(우특,예특,보특)" sheetId="2" r:id="rId5"/>
  </x:sheets>
  <x:externalReferences>
    <x:externalReference r:id="rId6"/>
  </x:externalReferences>
  <x:definedNames>
    <x:definedName name="_xlnm._FilterDatabase" localSheetId="1" hidden="1">'세출(우특,예특,보특)'!$A$3:$F$285</x:definedName>
    <x:definedName name="_xlnm._FilterDatabase" localSheetId="0" hidden="1">'세입(우특,예특) '!$A$3:$G$3</x:definedName>
    <x:definedName name="_xlnm.Print_Titles" localSheetId="0">'[1]세입(우특,예특) '!$3:$3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<x:sst xmlns:r="http://schemas.openxmlformats.org/officeDocument/2006/relationships" xmlns:c="http://schemas.openxmlformats.org/drawingml/2006/chart" xmlns:x="http://schemas.openxmlformats.org/spreadsheetml/2006/main" count="393" uniqueCount="184">
  <x:si>
    <x:t xml:space="preserve">                  [240-02] 관서업무추진비</x:t>
  </x:si>
  <x:si>
    <x:t xml:space="preserve">                  [210-02] 공공요금및제세</x:t>
  </x:si>
  <x:si>
    <x:t xml:space="preserve">                  [210-09] 시설장비유지비</x:t>
  </x:si>
  <x:si>
    <x:t xml:space="preserve">                  [210-15] 관리용역비</x:t>
  </x:si>
  <x:si>
    <x:t xml:space="preserve">                  [420-05] 시설부대비</x:t>
  </x:si>
  <x:si>
    <x:t xml:space="preserve">                  [420-01] 기본조사설계비</x:t>
  </x:si>
  <x:si>
    <x:t xml:space="preserve">                  [210-16] 기타운영비</x:t>
  </x:si>
  <x:si>
    <x:t xml:space="preserve">                  [210-05] 특근매식비</x:t>
  </x:si>
  <x:si>
    <x:t>비고</x:t>
  </x:si>
  <x:si>
    <x:t>목</x:t>
  </x:si>
  <x:si>
    <x:t xml:space="preserve">             [230] 특수활동비</x:t>
  </x:si>
  <x:si>
    <x:t xml:space="preserve">         [200] 경영기획총액기본경비</x:t>
  </x:si>
  <x:si>
    <x:t xml:space="preserve">        [57] 변상금및위약금</x:t>
  </x:si>
  <x:si>
    <x:t xml:space="preserve">        [59] 기타경상이전수입</x:t>
  </x:si>
  <x:si>
    <x:t xml:space="preserve">        [71] 고정자산매각대</x:t>
  </x:si>
  <x:si>
    <x:t xml:space="preserve">        [72] 토지및무형자산매각대</x:t>
  </x:si>
  <x:si>
    <x:t>증감액</x:t>
  </x:si>
  <x:si>
    <x:t xml:space="preserve"> 총계</x:t>
  </x:si>
  <x:si>
    <x:t xml:space="preserve">         [500] 우편업무정보화(정보화)</x:t>
  </x:si>
  <x:si>
    <x:t xml:space="preserve">         [409] 우체국시설유지관리</x:t>
  </x:si>
  <x:si>
    <x:t xml:space="preserve">             [240] 업무추진비</x:t>
  </x:si>
  <x:si>
    <x:t xml:space="preserve">         [230] 소속기관총액기본경비</x:t>
  </x:si>
  <x:si>
    <x:t>노후 통신환경 개선 및 계량기 부품 교체 수리</x:t>
  </x:si>
  <x:si>
    <x:t xml:space="preserve">        [73] 재고자산매각대및유동자산</x:t>
  </x:si>
  <x:si>
    <x:t xml:space="preserve">         [407] 별정 및 취급국 운영</x:t>
  </x:si>
  <x:si>
    <x:t xml:space="preserve">         [520] 우정사무정보화(정보화)</x:t>
  </x:si>
  <x:si>
    <x:t xml:space="preserve">                  [320-02] 민간위탁사업비</x:t>
  </x:si>
  <x:si>
    <x:t xml:space="preserve">                  [420-02] 실시설계비</x:t>
  </x:si>
  <x:si>
    <x:t xml:space="preserve">                  [110-02] 기타직 보수</x:t>
  </x:si>
  <x:si>
    <x:t xml:space="preserve">                  [230-00] 특수활동비</x:t>
  </x:si>
  <x:si>
    <x:t xml:space="preserve">                  [110-05] 연가보상비</x:t>
  </x:si>
  <x:si>
    <x:t xml:space="preserve">                  [210-12] 복리후생비</x:t>
  </x:si>
  <x:si>
    <x:t xml:space="preserve">                  [240-01] 사업추진비</x:t>
  </x:si>
  <x:si>
    <x:t xml:space="preserve">                  [250-03] 특정업무경비</x:t>
  </x:si>
  <x:si>
    <x:t xml:space="preserve">                  [210-14] 일반용역비</x:t>
  </x:si>
  <x:si>
    <x:t xml:space="preserve">                  [320-09] 고용부담금</x:t>
  </x:si>
  <x:si>
    <x:t xml:space="preserve">                  [210-01] 일반 수용비</x:t>
  </x:si>
  <x:si>
    <x:t xml:space="preserve">                  [430-01] 자산취득비</x:t>
  </x:si>
  <x:si>
    <x:t xml:space="preserve">                  [210-06] 일·숙직비</x:t>
  </x:si>
  <x:si>
    <x:t xml:space="preserve">                  [250-02] 직책수행경비</x:t>
  </x:si>
  <x:si>
    <x:t xml:space="preserve">         [376] 금융사업인프라구축</x:t>
  </x:si>
  <x:si>
    <x:t xml:space="preserve">             [250] 직무수행경비</x:t>
  </x:si>
  <x:si>
    <x:t xml:space="preserve">  [05] 자산의 감소</x:t>
  </x:si>
  <x:si>
    <x:t xml:space="preserve">    [12] 경상이전수입</x:t>
  </x:si>
  <x:si>
    <x:t xml:space="preserve"> [512] 건물대여료</x:t>
  </x:si>
  <x:si>
    <x:t xml:space="preserve"> [571] 변상금</x:t>
  </x:si>
  <x:si>
    <x:t xml:space="preserve">  [01] 영업수입</x:t>
  </x:si>
  <x:si>
    <x:t>2019년도 세입 / 세출예산 증감 명세</x:t>
  </x:si>
  <x:si>
    <x:t xml:space="preserve">         [302] 우편사업마케팅</x:t>
  </x:si>
  <x:si>
    <x:t xml:space="preserve">         [303] 우표문화사업</x:t>
  </x:si>
  <x:si>
    <x:t xml:space="preserve">     [5138] 우정사업 포상금</x:t>
  </x:si>
  <x:si>
    <x:t xml:space="preserve">             [310] 보전금</x:t>
  </x:si>
  <x:si>
    <x:t xml:space="preserve">         [305] 우체국창구</x:t>
  </x:si>
  <x:si>
    <x:t xml:space="preserve">             [210] 운영비</x:t>
  </x:si>
  <x:si>
    <x:t xml:space="preserve">             [110] 인건비</x:t>
  </x:si>
  <x:si>
    <x:t xml:space="preserve">             [220] 여비</x:t>
  </x:si>
  <x:si>
    <x:t xml:space="preserve">             [320] 민간이전</x:t>
  </x:si>
  <x:si>
    <x:t xml:space="preserve">         [312] 우편집배업무</x:t>
  </x:si>
  <x:si>
    <x:t xml:space="preserve">         [313] 국내우편운송</x:t>
  </x:si>
  <x:si>
    <x:t xml:space="preserve">         [315] 집배업무위탁</x:t>
  </x:si>
  <x:si>
    <x:t xml:space="preserve">         [352] 우편기계시설운영</x:t>
  </x:si>
  <x:si>
    <x:t xml:space="preserve">         [331] 국제우편운영</x:t>
  </x:si>
  <x:si>
    <x:t xml:space="preserve">         [321] 우체국소포사업</x:t>
  </x:si>
  <x:si>
    <x:t xml:space="preserve">     [5132] 우편사업물류지원</x:t>
  </x:si>
  <x:si>
    <x:t xml:space="preserve">             [430] 유형자산</x:t>
  </x:si>
  <x:si>
    <x:t xml:space="preserve">     [5140] 우정사업운영지원</x:t>
  </x:si>
  <x:si>
    <x:t xml:space="preserve">         [417] 우체국보수</x:t>
  </x:si>
  <x:si>
    <x:t xml:space="preserve">             [420] 건설비</x:t>
  </x:si>
  <x:si>
    <x:t xml:space="preserve">     [5261] 금융사업인프라구축</x:t>
  </x:si>
  <x:si>
    <x:t xml:space="preserve">         [402] 우정사업지원</x:t>
  </x:si>
  <x:si>
    <x:t xml:space="preserve">         [382] 보험사업지원</x:t>
  </x:si>
  <x:si>
    <x:t xml:space="preserve">     [5143] 우정사업인프라구축</x:t>
  </x:si>
  <x:si>
    <x:t xml:space="preserve">         [410] 우정서비스개선</x:t>
  </x:si>
  <x:si>
    <x:t xml:space="preserve">         [301] 우정사업 포상금</x:t>
  </x:si>
  <x:si>
    <x:t xml:space="preserve">         [366] 금융서비스</x:t>
  </x:si>
  <x:si>
    <x:t xml:space="preserve">         [362] 예금사업지원</x:t>
  </x:si>
  <x:si>
    <x:t xml:space="preserve">         [365] 금융사업위탁</x:t>
  </x:si>
  <x:si>
    <x:t>우체국및 수련원 시설 위탁관리 수수료</x:t>
  </x:si>
  <x:si>
    <x:t xml:space="preserve">         [280] 소속기관기본경비</x:t>
  </x:si>
  <x:si>
    <x:t xml:space="preserve">     [5234] 우체국금융정보화</x:t>
  </x:si>
  <x:si>
    <x:t xml:space="preserve">         [381] 보험사업운영</x:t>
  </x:si>
  <x:si>
    <x:t xml:space="preserve">         [361] 예금사업운영</x:t>
  </x:si>
  <x:si>
    <x:t xml:space="preserve">     [5133] 우편배달지원</x:t>
  </x:si>
  <x:si>
    <x:t xml:space="preserve">     [5136] 우정사무정보화</x:t>
  </x:si>
  <x:si>
    <x:t>우편마케팅우수관서 및 직원포상금</x:t>
  </x:si>
  <x:si>
    <x:t>대외기관 업무협의 및 직원 간담회</x:t>
  </x:si>
  <x:si>
    <x:t xml:space="preserve">     [5139] 우정서비스개선</x:t>
  </x:si>
  <x:si>
    <x:t>우표정책 관계자 회의참석 여비</x:t>
  </x:si>
  <x:si>
    <x:t xml:space="preserve">     [5135] 우편업무정보화</x:t>
  </x:si>
  <x:si>
    <x:t xml:space="preserve">         [311] 우편발착</x:t>
  </x:si>
  <x:si>
    <x:t>365코너 및 고객상담실 시설보수</x:t>
  </x:si>
  <x:si>
    <x:t xml:space="preserve">  ■ 2019년도 세출예산 </x:t>
  </x:si>
  <x:si>
    <x:t xml:space="preserve">     [5131] 국내우편사업</x:t>
  </x:si>
  <x:si>
    <x:t>온비드 이용료 및 감정평가 수수료</x:t>
  </x:si>
  <x:si>
    <x:t xml:space="preserve">     [5134] 국제우편사업</x:t>
  </x:si>
  <x:si>
    <x:t xml:space="preserve">     [5142] 우정시설운영</x:t>
  </x:si>
  <x:si>
    <x:t xml:space="preserve">        [69] 잡수입</x:t>
  </x:si>
  <x:si>
    <x:t xml:space="preserve"> [713] 기타고정자산매각대</x:t>
  </x:si>
  <x:si>
    <x:t xml:space="preserve">        [51] 관유물대여료</x:t>
  </x:si>
  <x:si>
    <x:t xml:space="preserve"> [723] 기타토지및무형자산매각대</x:t>
  </x:si>
  <x:si>
    <x:t xml:space="preserve">        [43] 우정사업수입</x:t>
  </x:si>
  <x:si>
    <x:t xml:space="preserve">    [13] 재화및용역판매수입</x:t>
  </x:si>
  <x:si>
    <x:t xml:space="preserve">         [69] 잡수입</x:t>
  </x:si>
  <x:si>
    <x:t xml:space="preserve">    [10] 기업특별회계영업수입</x:t>
  </x:si>
  <x:si>
    <x:t>금융취급수수료, 금융영업잡수입</x:t>
  </x:si>
  <x:si>
    <x:t xml:space="preserve">  ■ 2019년도 세입예산 </x:t>
  </x:si>
  <x:si>
    <x:t xml:space="preserve">         [100] 인건비</x:t>
  </x:si>
  <x:si>
    <x:t>급여 등 환급금, 과오지급금 회수</x:t>
  </x:si>
  <x:si>
    <x:t xml:space="preserve">     [7218] 우특기본경비</x:t>
  </x:si>
  <x:si>
    <x:t xml:space="preserve">   [7200] 우정사업행정지원</x:t>
  </x:si>
  <x:si>
    <x:t xml:space="preserve">         [351] 수탁사업</x:t>
  </x:si>
  <x:si>
    <x:t xml:space="preserve">     [5331] 보험사업활성화</x:t>
  </x:si>
  <x:si>
    <x:t xml:space="preserve">     [5231] 예금사업활성화</x:t>
  </x:si>
  <x:si>
    <x:t xml:space="preserve">         [342] 우편차량</x:t>
  </x:si>
  <x:si>
    <x:t>맞춤형복지(비공무원)</x:t>
  </x:si>
  <x:si>
    <x:t>비공무원 인건비</x:t>
  </x:si>
  <x:si>
    <x:t>마케팅,선장용품</x:t>
  </x:si>
  <x:si>
    <x:t>소포위탁배달원 수수료</x:t>
  </x:si>
  <x:si>
    <x:t>전산소모품 구입비</x:t>
  </x:si>
  <x:si>
    <x:t xml:space="preserve"> [572] 위약금</x:t>
  </x:si>
  <x:si>
    <x:t>임차보증금회수금</x:t>
  </x:si>
  <x:si>
    <x:t xml:space="preserve"> [432] 금융사업수입</x:t>
  </x:si>
  <x:si>
    <x:t xml:space="preserve"> [596] 기타경상이전수입</x:t>
  </x:si>
  <x:si>
    <x:t>우표류,엽서류,별납,후납 등</x:t>
  </x:si>
  <x:si>
    <x:t>지체상금,입찰보증금 등</x:t>
  </x:si>
  <x:si>
    <x:t>불용물품 및 폐휴지 매각대금</x:t>
  </x:si>
  <x:si>
    <x:t>우체국보험특별회계/손익 총계</x:t>
  </x:si>
  <x:si>
    <x:t>우체국보험특별회계/ 총계</x:t>
  </x:si>
  <x:si>
    <x:t xml:space="preserve">   [5300] 우체국보험</x:t>
  </x:si>
  <x:si>
    <x:t>우체국예금특별회계/자본 총계</x:t>
  </x:si>
  <x:si>
    <x:t xml:space="preserve">   [5100] 우정서비스</x:t>
  </x:si>
  <x:si>
    <x:t>우편사업특별회계/자본 총계</x:t>
  </x:si>
  <x:si>
    <x:t>우체국예금특별회계/ 총계</x:t>
  </x:si>
  <x:si>
    <x:t>우체국예금특별회계/손익 총계</x:t>
  </x:si>
  <x:si>
    <x:t xml:space="preserve">     [7202] 인건비</x:t>
  </x:si>
  <x:si>
    <x:t>우편사업특별회계/ 총계</x:t>
  </x:si>
  <x:si>
    <x:t>우편사업특별회계/손익 총계</x:t>
  </x:si>
  <x:si>
    <x:t xml:space="preserve">   [5200] 우체국예금</x:t>
  </x:si>
  <x:si>
    <x:t>365코너 시설보수 설계</x:t>
  </x:si>
  <x:si>
    <x:t>재택당직자 특근매식비 지원</x:t>
  </x:si>
  <x:si>
    <x:t>전시회 및 회의참석, 마케팅</x:t>
  </x:si>
  <x:si>
    <x:t xml:space="preserve"> [431] 우편사업수입</x:t>
  </x:si>
  <x:si>
    <x:t xml:space="preserve"> [511] 토지대여료</x:t>
  </x:si>
  <x:si>
    <x:t xml:space="preserve"> [697] 기타영업외잡수입</x:t>
  </x:si>
  <x:si>
    <x:t xml:space="preserve">    [11] 재산수입</x:t>
  </x:si>
  <x:si>
    <x:t xml:space="preserve">  [02] 영업외수입</x:t>
  </x:si>
  <x:si>
    <x:t>임차국 건물 및 토지 임차료</x:t>
  </x:si>
  <x:si>
    <x:t>인쇄비 및 사무용품 구입비</x:t>
  </x:si>
  <x:si>
    <x:t>금융창구 경비위탁 수수료</x:t>
  </x:si>
  <x:si>
    <x:t xml:space="preserve">    [15] 관유물매각대</x:t>
  </x:si>
  <x:si>
    <x:t xml:space="preserve"> [721] 토지매각대</x:t>
  </x:si>
  <x:si>
    <x:t xml:space="preserve"> [712] 기계기구매각대</x:t>
  </x:si>
  <x:si>
    <x:t xml:space="preserve"> [711] 건물매각대</x:t>
  </x:si>
  <x:si>
    <x:t xml:space="preserve"> [732] 유동자산매각대</x:t>
  </x:si>
  <x:si>
    <x:t xml:space="preserve">                  [110-01] 보수</x:t>
  </x:si>
  <x:si>
    <x:t xml:space="preserve">         [510] 우체국금융정보화(정보화)</x:t>
  </x:si>
  <x:si>
    <x:t xml:space="preserve">                  [210-07] 임차료</x:t>
  </x:si>
  <x:si>
    <x:t xml:space="preserve">                  [210-03] 피복비</x:t>
  </x:si>
  <x:si>
    <x:t xml:space="preserve">                  [220-01] 국내여비</x:t>
  </x:si>
  <x:si>
    <x:t xml:space="preserve">                  [420-03] 공사비</x:t>
  </x:si>
  <x:si>
    <x:t xml:space="preserve">                  [420-04] 감리비</x:t>
  </x:si>
  <x:si>
    <x:t xml:space="preserve">                  [210-11] 재료비</x:t>
  </x:si>
  <x:si>
    <x:t xml:space="preserve">                  [310-03] 포상금</x:t>
  </x:si>
  <x:si>
    <x:t xml:space="preserve">                  [210-08] 유류비</x:t>
  </x:si>
  <x:si>
    <x:t xml:space="preserve">                  [110-03] 상용임금</x:t>
  </x:si>
  <x:si>
    <x:t xml:space="preserve">                  [110-04] 일용임금</x:t>
  </x:si>
  <x:si>
    <x:t>국유재산매각</x:t>
  </x:si>
  <x:si>
    <x:t>습득급 등</x:t>
  </x:si>
  <x:si>
    <x:t>수련원훼손 등</x:t>
  </x:si>
  <x:si>
    <x:t>사용수익허가</x:t>
  </x:si>
  <x:si>
    <x:t>2018년</x:t>
  </x:si>
  <x:si>
    <x:t>증 감 액</x:t>
  </x:si>
  <x:si>
    <x:t>고용부담금</x:t>
  </x:si>
  <x:si>
    <x:t>2019년</x:t>
  </x:si>
  <x:si>
    <x:t>장·관·항</x:t>
  </x:si>
  <x:si>
    <x:t>2018년도</x:t>
  </x:si>
  <x:si>
    <x:t>2019년도</x:t>
  </x:si>
  <x:si>
    <x:t>비율(%)</x:t>
  </x:si>
  <x:si>
    <x:t>(단위:천원)</x:t>
  </x:si>
  <x:si>
    <x:t>프로그램</x:t>
  </x:si>
  <x:si>
    <x:t>국유재산 매각</x:t>
  </x:si>
  <x:si>
    <x:t>영업촉진경비</x:t>
  </x:si>
  <x:si>
    <x:t>고정자산 매각</x:t>
  </x:si>
  <x:si>
    <x:t>증감비율(%)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</x:si>
</x:sst>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##,###,###,##0.0"/>
    <x:numFmt numFmtId="165" formatCode="#,##0_ "/>
    <x:numFmt numFmtId="166" formatCode="#,###,###,###,###"/>
  </x:numFmts>
  <x:fonts count="30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맑은 고딕"/>
      <x:sz val="11"/>
      <x:color rgb="ff000000"/>
    </x:font>
    <x:font>
      <x:name val="한컴바탕"/>
      <x:sz val="9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e5e5e5"/>
        <x:bgColor indexed="64"/>
      </x:patternFill>
    </x:fill>
    <x:fill>
      <x:patternFill patternType="solid">
        <x:fgColor rgb="fff5dca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a3d7dd"/>
        <x:bgColor indexed="64"/>
      </x:patternFill>
    </x:fill>
    <x:fill>
      <x:patternFill patternType="solid">
        <x:fgColor rgb="ffccffff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</x:borders>
  <x:cellStyleXfs count="19"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7" fillId="0" borderId="0">
      <x:alignment horizontal="general" vertical="center"/>
    </x:xf>
    <x:xf numFmtId="41" fontId="6" fillId="0" borderId="0">
      <x:alignment horizontal="general" vertical="center"/>
    </x:xf>
    <x:xf numFmtId="0" fontId="8" fillId="0" borderId="0">
      <x:alignment horizontal="general" vertical="center"/>
    </x:xf>
    <x:xf numFmtId="41" fontId="8" fillId="0" borderId="0">
      <x:alignment horizontal="general" vertical="center"/>
    </x:xf>
  </x:cellStyleXfs>
  <x:cellXfs count="91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9" fillId="2" borderId="1" xfId="0" applyNumberFormat="1" applyFont="1" applyFill="1" applyBorder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2" borderId="1" xfId="0" applyNumberFormat="1" applyFont="1" applyFill="1" applyBorder="1">
          <x:alignment horizontal="center" vertical="center" wrapText="1"/>
        </x:xf>
      </mc:Fallback>
    </mc:AlternateContent>
    <x:xf numFmtId="0" fontId="1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right" vertical="bottom"/>
        </x:xf>
      </mc:Fallback>
    </mc:AlternateContent>
    <x:xf numFmtId="0" fontId="10" fillId="0" borderId="0" xfId="0" applyNumberFormat="1" applyFont="1" applyAlignment="1">
      <x:alignment horizontal="left" vertical="bottom"/>
    </x:xf>
    <x:xf numFmtId="0" fontId="11" fillId="0" borderId="0" xfId="0" applyNumberFormat="1" applyFont="1">
      <x:alignment horizontal="general" vertical="bottom"/>
    </x:xf>
    <x:xf numFmtId="0" fontId="12" fillId="0" borderId="0" xfId="0" applyNumberFormat="1" applyFont="1">
      <x:alignment horizontal="general" vertical="bottom"/>
    </x:xf>
    <x:xf numFmtId="0" fontId="0" fillId="0" borderId="0" xfId="0" applyNumberFormat="1">
      <x:alignment horizontal="general" vertical="bottom"/>
    </x:xf>
    <x:xf numFmtId="49" fontId="12" fillId="3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13" fillId="3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3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3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3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3" xfId="0" applyNumberFormat="1" applyFont="1" applyFill="1" applyBorder="1" applyAlignment="1" applyProtection="1">
          <x:alignment horizontal="right" vertical="center" wrapText="1"/>
        </x:xf>
      </mc:Fallback>
    </mc:AlternateContent>
    <x:xf numFmtId="165" fontId="0" fillId="0" borderId="4" xfId="0" applyNumberFormat="1" applyFont="1" applyFill="1" applyBorder="1" applyAlignment="1" applyProtection="1">
      <x:alignment horizontal="general" vertical="bottom"/>
    </x:xf>
    <x:xf numFmtId="49" fontId="12" fillId="4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13" fillId="4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4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4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4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3" xfId="0" applyNumberFormat="1" applyFont="1" applyFill="1" applyBorder="1" applyAlignment="1" applyProtection="1">
          <x:alignment horizontal="right" vertical="center" wrapText="1"/>
        </x:xf>
      </mc:Fallback>
    </mc:AlternateContent>
    <x:xf numFmtId="0" fontId="0" fillId="0" borderId="4" xfId="0" applyNumberFormat="1" applyFont="1" applyFill="1" applyBorder="1" applyAlignment="1" applyProtection="1">
      <x:alignment horizontal="general" vertical="bottom"/>
    </x:xf>
    <x:xf numFmtId="165" fontId="6" fillId="0" borderId="4" xfId="0" applyNumberFormat="1" applyFont="1" applyFill="1" applyBorder="1" applyAlignment="1" applyProtection="1">
      <x:alignment horizontal="general" vertical="bottom"/>
    </x:xf>
    <x:xf numFmtId="49" fontId="12" fillId="4" borderId="5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13" fillId="4" borderId="6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4" borderId="6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4" borderId="6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4" borderId="6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4" borderId="6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4" borderId="6" xfId="0" applyNumberFormat="1" applyFont="1" applyFill="1" applyBorder="1" applyAlignment="1" applyProtection="1">
          <x:alignment horizontal="right" vertical="center" wrapText="1"/>
        </x:xf>
      </mc:Fallback>
    </mc:AlternateContent>
    <x:xf numFmtId="165" fontId="0" fillId="0" borderId="7" xfId="0" applyNumberFormat="1" applyFont="1" applyFill="1" applyBorder="1" applyAlignment="1" applyProtection="1">
      <x:alignment horizontal="general" vertical="bottom"/>
    </x:xf>
    <x:xf numFmtId="0" fontId="14" fillId="3" borderId="4" xfId="0" applyNumberFormat="1" applyFont="1" applyFill="1" applyBorder="1" applyAlignment="1" applyProtection="1">
      <x:alignment horizontal="left" vertical="center"/>
    </x:xf>
    <x:xf numFmtId="49" fontId="15" fillId="0" borderId="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3" fontId="15" fillId="0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0" borderId="3" xfId="0" applyNumberFormat="1" applyFont="1" applyFill="1" applyBorder="1" applyAlignment="1" applyProtection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5" fillId="0" borderId="3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5" fillId="0" borderId="3" xfId="0" applyNumberFormat="1" applyFont="1" applyFill="1" applyBorder="1" applyAlignment="1" applyProtection="1">
          <x:alignment horizontal="right" vertical="center" wrapText="1"/>
        </x:xf>
      </mc:Fallback>
    </mc:AlternateContent>
    <x:xf numFmtId="165" fontId="16" fillId="0" borderId="4" xfId="0" applyNumberFormat="1" applyFont="1" applyFill="1" applyBorder="1" applyAlignment="1" applyProtection="1">
      <x:alignment horizontal="general" vertical="bottom"/>
    </x:xf>
    <x:xf numFmtId="49" fontId="13" fillId="5" borderId="8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3" fillId="5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5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5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5" borderId="10" xfId="0" applyNumberFormat="1" applyFont="1" applyFill="1" applyBorder="1" applyAlignment="1" applyProtection="1">
          <x:alignment horizontal="center" vertical="center"/>
        </x:xf>
      </mc:Fallback>
    </mc:AlternateContent>
    <x:xf numFmtId="165" fontId="0" fillId="3" borderId="4" xfId="0" applyNumberFormat="1" applyFont="1" applyFill="1" applyBorder="1" applyAlignment="1" applyProtection="1">
      <x:alignment horizontal="general" vertical="bottom"/>
    </x:xf>
    <x:xf numFmtId="165" fontId="14" fillId="0" borderId="4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1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17" fillId="4" borderId="0" xfId="15" applyNumberFormat="1" applyFont="1" applyFill="1" applyAlignment="1">
      <x:alignment horizontal="general" vertical="center"/>
    </x:xf>
    <x:xf numFmtId="0" fontId="18" fillId="0" borderId="0" xfId="15" applyNumberFormat="1" applyFont="1" applyAlignment="1">
      <x:alignment horizontal="general" vertical="center"/>
    </x:xf>
    <x:xf numFmtId="0" fontId="17" fillId="0" borderId="0" xfId="15" applyNumberFormat="1" applyFont="1" applyAlignment="1">
      <x:alignment horizontal="general" vertical="center"/>
    </x:xf>
    <x:xf numFmtId="0" fontId="18" fillId="0" borderId="0" xfId="15" applyNumberFormat="1" applyFont="1">
      <x:alignment horizontal="general" vertical="center"/>
    </x:xf>
    <x:xf numFmtId="0" fontId="19" fillId="0" borderId="0" xfId="15" applyNumberFormat="1" applyFont="1">
      <x:alignment horizontal="general" vertical="center"/>
    </x:xf>
    <x:xf numFmtId="0" fontId="7" fillId="0" borderId="0" xfId="15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2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0" fillId="0" borderId="0" xfId="0" applyNumberFormat="1" applyFont="1" applyAlignment="1">
          <x:alignment horizontal="right" vertical="bottom"/>
        </x:xf>
      </mc:Fallback>
    </mc:AlternateContent>
    <x:xf numFmtId="0" fontId="21" fillId="0" borderId="0" xfId="15" applyNumberFormat="1" applyFont="1" applyAlignment="1">
      <x:alignment horizontal="left" vertical="center"/>
    </x:xf>
    <x:xf numFmtId="0" fontId="22" fillId="0" borderId="0" xfId="1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22" fillId="0" borderId="0" xfId="15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2" fillId="0" borderId="0" xfId="15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15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15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6" borderId="11" xfId="1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6" borderId="11" xfId="1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24" fillId="6" borderId="11" xfId="16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24" fillId="6" borderId="11" xfId="16" applyNumberFormat="1" applyFont="1" applyFill="1" applyBorder="1" applyAlignment="1">
          <x:alignment horizontal="center" vertical="center"/>
        </x:xf>
      </mc:Fallback>
    </mc:AlternateContent>
    <x:xf numFmtId="0" fontId="25" fillId="0" borderId="12" xfId="17" applyNumberFormat="1" applyFont="1" applyBorder="1" applyAlignment="1">
      <x:alignment horizontal="left" vertical="center"/>
    </x:xf>
    <x:xf numFmtId="0" fontId="25" fillId="0" borderId="12" xfId="17" applyNumberFormat="1" applyFont="1" applyBorder="1">
      <x:alignment horizontal="general" vertical="center"/>
    </x:xf>
    <x:xf numFmtId="165" fontId="25" fillId="0" borderId="12" xfId="18" applyNumberFormat="1" applyFont="1" applyBorder="1">
      <x:alignment horizontal="general" vertical="center"/>
    </x:xf>
    <x:xf numFmtId="0" fontId="25" fillId="0" borderId="13" xfId="17" applyNumberFormat="1" applyFont="1" applyBorder="1" applyAlignment="1">
      <x:alignment horizontal="left" vertical="center"/>
    </x:xf>
    <x:xf numFmtId="0" fontId="25" fillId="0" borderId="13" xfId="17" applyNumberFormat="1" applyFont="1" applyBorder="1">
      <x:alignment horizontal="general" vertical="center"/>
    </x:xf>
    <x:xf numFmtId="165" fontId="25" fillId="0" borderId="13" xfId="18" applyNumberFormat="1" applyFont="1" applyBorder="1">
      <x:alignment horizontal="general" vertical="center"/>
    </x:xf>
    <x:xf numFmtId="0" fontId="25" fillId="0" borderId="13" xfId="17" applyNumberFormat="1" applyFont="1" applyBorder="1" applyAlignment="1">
      <x:alignment horizontal="general" vertical="center"/>
    </x:xf>
    <x:xf numFmtId="0" fontId="26" fillId="0" borderId="0" xfId="15" applyNumberFormat="1" applyFont="1">
      <x:alignment horizontal="general" vertical="center"/>
    </x:xf>
    <x:xf numFmtId="49" fontId="25" fillId="4" borderId="1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6" fontId="25" fillId="4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25" fillId="4" borderId="13" xfId="0" applyNumberFormat="1" applyFont="1" applyFill="1" applyBorder="1" applyAlignment="1">
          <x:alignment horizontal="right" vertical="center" wrapText="1"/>
        </x:xf>
      </mc:Fallback>
    </mc:AlternateContent>
    <x:xf numFmtId="0" fontId="25" fillId="0" borderId="14" xfId="17" applyNumberFormat="1" applyFont="1" applyBorder="1" applyAlignment="1">
      <x:alignment horizontal="left" vertical="center"/>
    </x:xf>
    <x:xf numFmtId="49" fontId="25" fillId="4" borderId="14" xfId="0" applyNumberFormat="1" applyFont="1" applyFill="1" applyBorder="1" applyAlignment="1">
      <x:alignment horizontal="left" vertical="center" wrapText="1"/>
    </x:xf>
    <x:xf numFmtId="165" fontId="25" fillId="0" borderId="14" xfId="18" applyNumberFormat="1" applyFont="1" applyBorder="1">
      <x:alignment horizontal="general" vertical="center"/>
    </x:xf>
    <x:xf numFmtId="0" fontId="25" fillId="0" borderId="14" xfId="17" applyNumberFormat="1" applyFont="1" applyBorder="1">
      <x:alignment horizontal="general" vertical="center"/>
    </x:xf>
    <x:xf numFmtId="0" fontId="27" fillId="0" borderId="0" xfId="0" applyNumberFormat="1" applyFont="1" applyFill="1" applyBorder="1" applyAlignment="1" applyProtection="1">
      <x:alignment horizontal="general" vertical="center"/>
    </x:xf>
    <x:xf numFmtId="0" fontId="28" fillId="0" borderId="0" xfId="15" applyNumberFormat="1" applyFont="1" applyBorder="1" applyAlignment="1">
      <x:alignment horizontal="left" vertical="center"/>
    </x:xf>
    <x:xf numFmtId="0" fontId="29" fillId="0" borderId="0" xfId="15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2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2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2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2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3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3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4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4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4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4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6" borderId="11" xfId="0" applyNumberFormat="1" applyFont="1" applyFill="1" applyBorder="1" applyAlignment="1">
          <x:alignment horizontal="center" vertical="center"/>
        </x:xf>
      </mc:Fallback>
    </mc:AlternateContent>
    <x:xf numFmtId="41" fontId="13" fillId="0" borderId="0" xfId="0" applyNumberFormat="1" applyFont="1" applyBorder="1" applyAlignment="1">
      <x:alignment horizontal="left" vertical="center"/>
    </x:xf>
    <x:xf numFmtId="41" fontId="13" fillId="0" borderId="12" xfId="0" applyNumberFormat="1" applyFont="1" applyFill="1" applyBorder="1" applyAlignment="1" applyProtection="1">
      <x:alignment horizontal="general" vertical="bottom"/>
    </x:xf>
    <x:xf numFmtId="41" fontId="13" fillId="0" borderId="13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13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4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4" borderId="13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3" fillId="0" borderId="13" xfId="0" applyNumberFormat="1" applyFont="1" applyFill="1" applyBorder="1" applyAlignment="1" applyProtection="1">
      <x:alignment horizontal="left" vertical="center"/>
    </x:xf>
    <x:xf numFmtId="41" fontId="13" fillId="0" borderId="14" xfId="0" applyNumberFormat="1" applyFont="1" applyFill="1" applyBorder="1" applyAlignment="1" applyProtection="1">
      <x:alignment horizontal="general" vertical="bottom"/>
    </x:xf>
    <x:xf numFmtId="41" fontId="13" fillId="0" borderId="0" xfId="0" applyNumberFormat="1" applyFont="1">
      <x:alignment horizontal="general" vertical="bottom"/>
    </x:xf>
    <x:xf numFmtId="41" fontId="13" fillId="4" borderId="13" xfId="0" applyNumberFormat="1" applyFont="1" applyFill="1" applyBorder="1" applyAlignment="1" applyProtection="1">
      <x:alignment horizontal="general" vertical="bottom"/>
    </x:xf>
    <x:xf numFmtId="166" fontId="13" fillId="4" borderId="13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8" fillId="4" borderId="0" xfId="1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4" borderId="0" xfId="15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6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6" borderId="11" xfId="0" applyNumberFormat="1" applyFont="1" applyFill="1" applyBorder="1" applyAlignment="1">
          <x:alignment horizontal="center" vertical="center"/>
        </x:xf>
      </mc:Fallback>
    </mc:AlternateContent>
    <x:xf numFmtId="10" fontId="20" fillId="0" borderId="0" xfId="15" applyNumberFormat="1" applyFont="1">
      <x:alignment horizontal="general" vertical="center"/>
    </x:xf>
    <x:xf numFmtId="10" fontId="22" fillId="0" borderId="0" xfId="15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0" fontId="24" fillId="6" borderId="11" xfId="1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24" fillId="6" borderId="11" xfId="15" applyNumberFormat="1" applyFont="1" applyFill="1" applyBorder="1" applyAlignment="1">
          <x:alignment horizontal="center" vertical="center"/>
        </x:xf>
      </mc:Fallback>
    </mc:AlternateContent>
    <x:xf numFmtId="10" fontId="25" fillId="0" borderId="12" xfId="0" applyNumberFormat="1" applyFont="1" applyBorder="1">
      <x:alignment horizontal="general" vertical="bottom"/>
    </x:xf>
    <x:xf numFmtId="10" fontId="25" fillId="0" borderId="13" xfId="0" applyNumberFormat="1" applyFont="1" applyBorder="1">
      <x:alignment horizontal="general" vertical="bottom"/>
    </x:xf>
    <x:xf numFmtId="10" fontId="25" fillId="0" borderId="14" xfId="0" applyNumberFormat="1" applyFont="1" applyBorder="1">
      <x:alignment horizontal="general" vertical="bottom"/>
    </x:xf>
  </x:cellXfs>
  <x:cellStyles count="10">
    <x:cellStyle xfId="0" builtinId="5" iLevel="0"/>
    <x:cellStyle xfId="0" builtinId="3" iLevel="0"/>
    <x:cellStyle xfId="0" builtinId="6" iLevel="0"/>
    <x:cellStyle xfId="0" builtinId="4" iLevel="0"/>
    <x:cellStyle xfId="0" builtinId="7" iLevel="0"/>
    <x:cellStyle xfId="0" builtinId="0" iLevel="0"/>
    <x:cellStyle name="표준_2007.예산총괄(증감표)" xfId="15"/>
    <x:cellStyle name="쉼표 [0] 2 2" xfId="16"/>
    <x:cellStyle name="표준 5" xfId="17"/>
    <x:cellStyle name="쉼표 [0] 2" xfId="1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E:/&#50696;&#49328;/2019/2.&#51221;&#44592;&#48176;&#51221;/4-1.%20&#49464;&#51077;&#49464;&#52636;&#50696;&#49328;%20&#51613;&#44048;&#47749;&#49464;&#49436;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세입(우특,예특) "/>
      <x:sheetName val="세출(우특,예특,보특)"/>
      <x:sheetName val="Sheet1"/>
    </x:sheetNames>
    <x:sheetDataSet>
      <x:sheetData sheetId="0" refreshError="0"/>
      <x:sheetData sheetId="1" refreshError="0"/>
      <x:sheetData sheetId="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52"/>
  <x:sheetViews>
    <x:sheetView tabSelected="1" view="pageBreakPreview" topLeftCell="A1" zoomScale="75" zoomScaleSheetLayoutView="75" workbookViewId="0">
      <x:selection activeCell="C4" activeCellId="0" sqref="C4:C4"/>
    </x:sheetView>
  </x:sheetViews>
  <x:sheetFormatPr defaultColWidth="8.88671875" defaultRowHeight="17.899999999999999"/>
  <x:cols>
    <x:col min="1" max="1" width="36.14453125" style="40" customWidth="1"/>
    <x:col min="2" max="2" width="28.5703125" style="40" customWidth="1"/>
    <x:col min="3" max="3" width="16.2890625" style="80" bestFit="1" customWidth="1"/>
    <x:col min="4" max="4" width="23.14453125" style="65" customWidth="1"/>
    <x:col min="5" max="5" width="12.22265625" style="41" bestFit="1" customWidth="1"/>
    <x:col min="6" max="6" width="14.85546875" style="85" customWidth="1"/>
    <x:col min="7" max="7" width="32.99609375" style="40" customWidth="1"/>
    <x:col min="8" max="8" width="11.42578125" style="40" customWidth="1"/>
    <x:col min="9" max="16380" width="11.42578125" style="40"/>
    <x:col min="16381" max="16384" width="8.88671875" style="40"/>
  </x:cols>
  <x:sheetData>
    <x:row r="1" spans="1:1" ht="38.25" customHeight="1">
      <x:c r="A1" s="42" t="s">
        <x:v>47</x:v>
      </x:c>
    </x:row>
    <x:row r="2" spans="1:7" ht="31.5" customHeight="1">
      <x:c r="A2" s="43" t="s">
        <x:v>105</x:v>
      </x:c>
      <x:c r="B2" s="43"/>
      <x:c r="C2" s="73"/>
      <x:c r="D2" s="66"/>
      <x:c r="E2" s="44"/>
      <x:c r="F2" s="86"/>
      <x:c r="G2" s="45" t="s">
        <x:v>178</x:v>
      </x:c>
    </x:row>
    <x:row r="3" spans="1:7" s="83" customFormat="1" ht="24" customHeight="1">
      <x:c r="A3" s="46" t="s">
        <x:v>174</x:v>
      </x:c>
      <x:c r="B3" s="46" t="s">
        <x:v>9</x:v>
      </x:c>
      <x:c r="C3" s="72" t="s">
        <x:v>173</x:v>
      </x:c>
      <x:c r="D3" s="84" t="s">
        <x:v>170</x:v>
      </x:c>
      <x:c r="E3" s="47" t="s">
        <x:v>171</x:v>
      </x:c>
      <x:c r="F3" s="87" t="s">
        <x:v>183</x:v>
      </x:c>
      <x:c r="G3" s="46" t="s">
        <x:v>8</x:v>
      </x:c>
    </x:row>
    <x:row r="4" spans="1:7" s="35" customFormat="1" ht="20.100000000000001" customHeight="1">
      <x:c r="A4" s="48" t="s">
        <x:v>17</x:v>
      </x:c>
      <x:c r="B4" s="49"/>
      <x:c r="C4" s="74">
        <x:f>C5+C6</x:f>
        <x:v>68863282</x:v>
      </x:c>
      <x:c r="D4" s="67">
        <x:v>68110537</x:v>
      </x:c>
      <x:c r="E4" s="50">
        <x:f>C4-D4</x:f>
        <x:v>752745</x:v>
      </x:c>
      <x:c r="F4" s="88">
        <x:f>E4/D4</x:f>
        <x:v>0.011051814200202239</x:v>
      </x:c>
      <x:c r="G4" s="49"/>
    </x:row>
    <x:row r="5" spans="1:7" s="36" customFormat="1" ht="20.100000000000001" customHeight="1">
      <x:c r="A5" s="51" t="s">
        <x:v>135</x:v>
      </x:c>
      <x:c r="B5" s="52"/>
      <x:c r="C5" s="75">
        <x:f>C8+C30</x:f>
        <x:v>67992454</x:v>
      </x:c>
      <x:c r="D5" s="68">
        <x:v>67024081</x:v>
      </x:c>
      <x:c r="E5" s="53">
        <x:f>C5-D5</x:f>
        <x:v>968373</x:v>
      </x:c>
      <x:c r="F5" s="89">
        <x:f>E5/D5</x:f>
        <x:v>0.014448135439559402</x:v>
      </x:c>
      <x:c r="G5" s="52"/>
    </x:row>
    <x:row r="6" spans="1:7" s="37" customFormat="1" ht="20.100000000000001" customHeight="1">
      <x:c r="A6" s="51" t="s">
        <x:v>132</x:v>
      </x:c>
      <x:c r="B6" s="52"/>
      <x:c r="C6" s="75">
        <x:v>870828</x:v>
      </x:c>
      <x:c r="D6" s="68">
        <x:v>1086456</x:v>
      </x:c>
      <x:c r="E6" s="53">
        <x:f>C6-D6</x:f>
        <x:v>-215628</x:v>
      </x:c>
      <x:c r="F6" s="89">
        <x:f>E6/D6</x:f>
        <x:v>-0.19846915107468688</x:v>
      </x:c>
      <x:c r="G6" s="52"/>
    </x:row>
    <x:row r="7" spans="1:7" s="36" customFormat="1" ht="20.100000000000001" customHeight="1">
      <x:c r="A7" s="51"/>
      <x:c r="B7" s="52"/>
      <x:c r="C7" s="75"/>
      <x:c r="D7" s="68"/>
      <x:c r="E7" s="53"/>
      <x:c r="F7" s="89"/>
      <x:c r="G7" s="52"/>
    </x:row>
    <x:row r="8" spans="1:7" s="36" customFormat="1" ht="20.100000000000001" customHeight="1">
      <x:c r="A8" s="51" t="s">
        <x:v>136</x:v>
      </x:c>
      <x:c r="B8" s="52"/>
      <x:c r="C8" s="75">
        <x:v>67695906</x:v>
      </x:c>
      <x:c r="D8" s="68">
        <x:v>65789423</x:v>
      </x:c>
      <x:c r="E8" s="53">
        <x:f>C8-D8</x:f>
        <x:v>1906483</x:v>
      </x:c>
      <x:c r="F8" s="89">
        <x:f>E8/D8</x:f>
        <x:v>0.028978563925085649</x:v>
      </x:c>
      <x:c r="G8" s="52"/>
    </x:row>
    <x:row r="9" spans="1:7" s="36" customFormat="1" ht="20.100000000000001" customHeight="1">
      <x:c r="A9" s="51"/>
      <x:c r="B9" s="52"/>
      <x:c r="C9" s="75"/>
      <x:c r="D9" s="68"/>
      <x:c r="E9" s="53"/>
      <x:c r="F9" s="89"/>
      <x:c r="G9" s="52"/>
    </x:row>
    <x:row r="10" spans="1:7" s="36" customFormat="1" ht="20.100000000000001" customHeight="1">
      <x:c r="A10" s="51" t="s">
        <x:v>46</x:v>
      </x:c>
      <x:c r="B10" s="52"/>
      <x:c r="C10" s="81">
        <x:v>66190562</x:v>
      </x:c>
      <x:c r="D10" s="68">
        <x:v>64365922</x:v>
      </x:c>
      <x:c r="E10" s="53">
        <x:f>C10-D10</x:f>
        <x:v>1824640</x:v>
      </x:c>
      <x:c r="F10" s="89">
        <x:f>E10/D10</x:f>
        <x:v>0.028347919882201023</x:v>
      </x:c>
      <x:c r="G10" s="52"/>
    </x:row>
    <x:row r="11" spans="1:7" s="36" customFormat="1" ht="20.100000000000001" customHeight="1">
      <x:c r="A11" s="51" t="s">
        <x:v>103</x:v>
      </x:c>
      <x:c r="B11" s="52"/>
      <x:c r="C11" s="81">
        <x:v>66190562</x:v>
      </x:c>
      <x:c r="D11" s="69">
        <x:v>64365922</x:v>
      </x:c>
      <x:c r="E11" s="53">
        <x:f>C11-D11</x:f>
        <x:v>1824640</x:v>
      </x:c>
      <x:c r="F11" s="89">
        <x:f>E11/D11</x:f>
        <x:v>0.028347919882201023</x:v>
      </x:c>
      <x:c r="G11" s="52"/>
    </x:row>
    <x:row r="12" spans="1:7" s="36" customFormat="1" ht="20.100000000000001" customHeight="1">
      <x:c r="A12" s="51" t="s">
        <x:v>100</x:v>
      </x:c>
      <x:c r="B12" s="52"/>
      <x:c r="C12" s="81">
        <x:v>66190562</x:v>
      </x:c>
      <x:c r="D12" s="69">
        <x:v>64365922</x:v>
      </x:c>
      <x:c r="E12" s="53">
        <x:f>C12-D12</x:f>
        <x:v>1824640</x:v>
      </x:c>
      <x:c r="F12" s="89">
        <x:f>E12/D12</x:f>
        <x:v>0.028347919882201023</x:v>
      </x:c>
      <x:c r="G12" s="52"/>
    </x:row>
    <x:row r="13" spans="1:7" s="36" customFormat="1" ht="20.100000000000001" customHeight="1">
      <x:c r="A13" s="51"/>
      <x:c r="B13" s="54" t="s">
        <x:v>141</x:v>
      </x:c>
      <x:c r="C13" s="81">
        <x:v>66190562</x:v>
      </x:c>
      <x:c r="D13" s="69">
        <x:v>64365922</x:v>
      </x:c>
      <x:c r="E13" s="53">
        <x:f>C13-D13</x:f>
        <x:v>1824640</x:v>
      </x:c>
      <x:c r="F13" s="89">
        <x:f>E13/D13</x:f>
        <x:v>0.028347919882201023</x:v>
      </x:c>
      <x:c r="G13" s="52" t="s">
        <x:v>123</x:v>
      </x:c>
    </x:row>
    <x:row r="14" spans="1:7" s="36" customFormat="1" ht="20.100000000000001" customHeight="1">
      <x:c r="A14" s="51"/>
      <x:c r="B14" s="54"/>
      <x:c r="C14" s="76"/>
      <x:c r="D14" s="70"/>
      <x:c r="E14" s="53"/>
      <x:c r="F14" s="89"/>
      <x:c r="G14" s="52"/>
    </x:row>
    <x:row r="15" spans="1:7" s="36" customFormat="1" ht="20.100000000000001" customHeight="1">
      <x:c r="A15" s="51" t="s">
        <x:v>145</x:v>
      </x:c>
      <x:c r="B15" s="52"/>
      <x:c r="C15" s="81">
        <x:v>1505344</x:v>
      </x:c>
      <x:c r="D15" s="69">
        <x:v>1423501</x:v>
      </x:c>
      <x:c r="E15" s="53">
        <x:f>C15-D15</x:f>
        <x:v>81843</x:v>
      </x:c>
      <x:c r="F15" s="89">
        <x:f>E15/D15</x:f>
        <x:v>0.057494164036414448</x:v>
      </x:c>
      <x:c r="G15" s="52"/>
    </x:row>
    <x:row r="16" spans="1:7" s="36" customFormat="1" ht="20.100000000000001" customHeight="1">
      <x:c r="A16" s="51" t="s">
        <x:v>144</x:v>
      </x:c>
      <x:c r="B16" s="52"/>
      <x:c r="C16" s="81">
        <x:v>965900</x:v>
      </x:c>
      <x:c r="D16" s="69">
        <x:v>900700</x:v>
      </x:c>
      <x:c r="E16" s="53">
        <x:f>C16-D16</x:f>
        <x:v>65200</x:v>
      </x:c>
      <x:c r="F16" s="89">
        <x:f>E16/D16</x:f>
        <x:v>0.072388142555789944</x:v>
      </x:c>
      <x:c r="G16" s="52"/>
    </x:row>
    <x:row r="17" spans="1:7" s="36" customFormat="1" ht="20.100000000000001" customHeight="1">
      <x:c r="A17" s="51" t="s">
        <x:v>98</x:v>
      </x:c>
      <x:c r="B17" s="52"/>
      <x:c r="C17" s="81">
        <x:v>965900</x:v>
      </x:c>
      <x:c r="D17" s="69">
        <x:v>900700</x:v>
      </x:c>
      <x:c r="E17" s="53">
        <x:f>C17-D17</x:f>
        <x:v>65200</x:v>
      </x:c>
      <x:c r="F17" s="89">
        <x:f>E17/D17</x:f>
        <x:v>0.072388142555789944</x:v>
      </x:c>
      <x:c r="G17" s="52"/>
    </x:row>
    <x:row r="18" spans="1:7" s="36" customFormat="1" ht="20.100000000000001" customHeight="1">
      <x:c r="A18" s="52"/>
      <x:c r="B18" s="51" t="s">
        <x:v>142</x:v>
      </x:c>
      <x:c r="C18" s="81">
        <x:v>1868</x:v>
      </x:c>
      <x:c r="D18" s="69">
        <x:v>700</x:v>
      </x:c>
      <x:c r="E18" s="53">
        <x:f>C18-D18</x:f>
        <x:v>1168</x:v>
      </x:c>
      <x:c r="F18" s="89">
        <x:f>E18/D18</x:f>
        <x:v>1.6685714285714286</x:v>
      </x:c>
      <x:c r="G18" s="52" t="s">
        <x:v>169</x:v>
      </x:c>
    </x:row>
    <x:row r="19" spans="1:7" s="36" customFormat="1" ht="20.100000000000001" customHeight="1">
      <x:c r="A19" s="52"/>
      <x:c r="B19" s="51" t="s">
        <x:v>44</x:v>
      </x:c>
      <x:c r="C19" s="81">
        <x:v>964032</x:v>
      </x:c>
      <x:c r="D19" s="69">
        <x:v>900000</x:v>
      </x:c>
      <x:c r="E19" s="53">
        <x:f>C19-D19</x:f>
        <x:v>64032</x:v>
      </x:c>
      <x:c r="F19" s="89">
        <x:f>E19/D19</x:f>
        <x:v>0.071146666666666664</x:v>
      </x:c>
      <x:c r="G19" s="52" t="s">
        <x:v>169</x:v>
      </x:c>
    </x:row>
    <x:row r="20" spans="1:7" s="36" customFormat="1" ht="20.100000000000001" customHeight="1">
      <x:c r="A20" s="52" t="s">
        <x:v>43</x:v>
      </x:c>
      <x:c r="B20" s="51"/>
      <x:c r="C20" s="81">
        <x:v>56324</x:v>
      </x:c>
      <x:c r="D20" s="69">
        <x:v>39681</x:v>
      </x:c>
      <x:c r="E20" s="53">
        <x:f>C20-D20</x:f>
        <x:v>16643</x:v>
      </x:c>
      <x:c r="F20" s="89">
        <x:f>E20/D20</x:f>
        <x:v>0.41941987349109144</x:v>
      </x:c>
      <x:c r="G20" s="52"/>
    </x:row>
    <x:row r="21" spans="1:7" s="36" customFormat="1" ht="20.100000000000001" customHeight="1">
      <x:c r="A21" s="52" t="s">
        <x:v>12</x:v>
      </x:c>
      <x:c r="B21" s="51"/>
      <x:c r="C21" s="81">
        <x:v>7180</x:v>
      </x:c>
      <x:c r="D21" s="69">
        <x:v>3213</x:v>
      </x:c>
      <x:c r="E21" s="53">
        <x:f>C21-D21</x:f>
        <x:v>3967</x:v>
      </x:c>
      <x:c r="F21" s="89">
        <x:f>E21/D21</x:f>
        <x:v>1.2346716464363523</x:v>
      </x:c>
      <x:c r="G21" s="52"/>
    </x:row>
    <x:row r="22" spans="1:7" s="36" customFormat="1" ht="20.100000000000001" customHeight="1">
      <x:c r="A22" s="52"/>
      <x:c r="B22" s="51" t="s">
        <x:v>45</x:v>
      </x:c>
      <x:c r="C22" s="81">
        <x:v>1220</x:v>
      </x:c>
      <x:c r="D22" s="69">
        <x:v>1188</x:v>
      </x:c>
      <x:c r="E22" s="53">
        <x:f>C22-D22</x:f>
        <x:v>32</x:v>
      </x:c>
      <x:c r="F22" s="89">
        <x:f>E22/D22</x:f>
        <x:v>0.026936026936026935</x:v>
      </x:c>
      <x:c r="G22" s="52" t="s">
        <x:v>168</x:v>
      </x:c>
    </x:row>
    <x:row r="23" spans="1:7" s="36" customFormat="1" ht="20.100000000000001" customHeight="1">
      <x:c r="A23" s="52"/>
      <x:c r="B23" s="51" t="s">
        <x:v>119</x:v>
      </x:c>
      <x:c r="C23" s="81">
        <x:v>5960</x:v>
      </x:c>
      <x:c r="D23" s="69">
        <x:v>2025</x:v>
      </x:c>
      <x:c r="E23" s="53">
        <x:f>C23-D23</x:f>
        <x:v>3935</x:v>
      </x:c>
      <x:c r="F23" s="89">
        <x:f>E23/D23</x:f>
        <x:v>1.94320987654321</x:v>
      </x:c>
      <x:c r="G23" s="52" t="s">
        <x:v>124</x:v>
      </x:c>
    </x:row>
    <x:row r="24" spans="1:7" s="36" customFormat="1" ht="20.100000000000001" customHeight="1">
      <x:c r="A24" s="52" t="s">
        <x:v>13</x:v>
      </x:c>
      <x:c r="B24" s="51"/>
      <x:c r="C24" s="81">
        <x:v>49144</x:v>
      </x:c>
      <x:c r="D24" s="69">
        <x:v>36468</x:v>
      </x:c>
      <x:c r="E24" s="53">
        <x:f>C24-D24</x:f>
        <x:v>12676</x:v>
      </x:c>
      <x:c r="F24" s="89">
        <x:f>E24/D24</x:f>
        <x:v>0.34759240978392014</x:v>
      </x:c>
      <x:c r="G24" s="52"/>
    </x:row>
    <x:row r="25" spans="1:7" s="36" customFormat="1" ht="20.100000000000001" customHeight="1">
      <x:c r="A25" s="52"/>
      <x:c r="B25" s="51" t="s">
        <x:v>122</x:v>
      </x:c>
      <x:c r="C25" s="81">
        <x:v>49144</x:v>
      </x:c>
      <x:c r="D25" s="69">
        <x:v>36468</x:v>
      </x:c>
      <x:c r="E25" s="53">
        <x:f>C25-D25</x:f>
        <x:v>12676</x:v>
      </x:c>
      <x:c r="F25" s="89">
        <x:f>E25/D25</x:f>
        <x:v>0.34759240978392014</x:v>
      </x:c>
      <x:c r="G25" s="52" t="s">
        <x:v>107</x:v>
      </x:c>
    </x:row>
    <x:row r="26" spans="1:7" s="36" customFormat="1" ht="20.100000000000001" customHeight="1">
      <x:c r="A26" s="51" t="s">
        <x:v>101</x:v>
      </x:c>
      <x:c r="B26" s="52"/>
      <x:c r="C26" s="81">
        <x:v>483120</x:v>
      </x:c>
      <x:c r="D26" s="69">
        <x:v>483120</x:v>
      </x:c>
      <x:c r="E26" s="53">
        <x:f>C26-D26</x:f>
        <x:v>0</x:v>
      </x:c>
      <x:c r="F26" s="89">
        <x:f>E26/D26</x:f>
        <x:v>0</x:v>
      </x:c>
      <x:c r="G26" s="52"/>
    </x:row>
    <x:row r="27" spans="1:7" s="36" customFormat="1" ht="20.100000000000001" customHeight="1">
      <x:c r="A27" s="51" t="s">
        <x:v>96</x:v>
      </x:c>
      <x:c r="B27" s="52"/>
      <x:c r="C27" s="81">
        <x:v>483120</x:v>
      </x:c>
      <x:c r="D27" s="69">
        <x:v>483120</x:v>
      </x:c>
      <x:c r="E27" s="53">
        <x:f>C27-D27</x:f>
        <x:v>0</x:v>
      </x:c>
      <x:c r="F27" s="89">
        <x:f>E27/D27</x:f>
        <x:v>0</x:v>
      </x:c>
      <x:c r="G27" s="52"/>
    </x:row>
    <x:row r="28" spans="1:7" s="36" customFormat="1" ht="20.100000000000001" customHeight="1">
      <x:c r="A28" s="52"/>
      <x:c r="B28" s="51" t="s">
        <x:v>143</x:v>
      </x:c>
      <x:c r="C28" s="81">
        <x:v>483120</x:v>
      </x:c>
      <x:c r="D28" s="69">
        <x:v>483120</x:v>
      </x:c>
      <x:c r="E28" s="53">
        <x:f>C28-D28</x:f>
        <x:v>0</x:v>
      </x:c>
      <x:c r="F28" s="89">
        <x:f>E28/D28</x:f>
        <x:v>0</x:v>
      </x:c>
      <x:c r="G28" s="52" t="s">
        <x:v>167</x:v>
      </x:c>
    </x:row>
    <x:row r="29" spans="1:7" s="36" customFormat="1" ht="20.100000000000001" customHeight="1">
      <x:c r="A29" s="52"/>
      <x:c r="B29" s="51"/>
      <x:c r="C29" s="76"/>
      <x:c r="D29" s="70"/>
      <x:c r="E29" s="53"/>
      <x:c r="F29" s="89"/>
      <x:c r="G29" s="52"/>
    </x:row>
    <x:row r="30" spans="1:7" s="36" customFormat="1" ht="20.100000000000001" customHeight="1">
      <x:c r="A30" s="51" t="s">
        <x:v>131</x:v>
      </x:c>
      <x:c r="B30" s="52"/>
      <x:c r="C30" s="81">
        <x:v>296548</x:v>
      </x:c>
      <x:c r="D30" s="69">
        <x:v>1234658</x:v>
      </x:c>
      <x:c r="E30" s="53">
        <x:f>C30-D30</x:f>
        <x:v>-938110</x:v>
      </x:c>
      <x:c r="F30" s="89">
        <x:f>E30/D30</x:f>
        <x:v>-0.75981364879991053</x:v>
      </x:c>
      <x:c r="G30" s="52"/>
    </x:row>
    <x:row r="31" spans="1:7" s="36" customFormat="1" ht="20.100000000000001" customHeight="1">
      <x:c r="A31" s="51" t="s">
        <x:v>42</x:v>
      </x:c>
      <x:c r="B31" s="52"/>
      <x:c r="C31" s="81">
        <x:v>296548</x:v>
      </x:c>
      <x:c r="D31" s="69">
        <x:v>1234658</x:v>
      </x:c>
      <x:c r="E31" s="53">
        <x:f>C31-D31</x:f>
        <x:v>-938110</x:v>
      </x:c>
      <x:c r="F31" s="89">
        <x:f>E31/D31</x:f>
        <x:v>-0.75981364879991053</x:v>
      </x:c>
      <x:c r="G31" s="52"/>
    </x:row>
    <x:row r="32" spans="1:7" s="36" customFormat="1" ht="20.100000000000001" customHeight="1">
      <x:c r="A32" s="51" t="s">
        <x:v>149</x:v>
      </x:c>
      <x:c r="B32" s="52"/>
      <x:c r="C32" s="81">
        <x:v>296548</x:v>
      </x:c>
      <x:c r="D32" s="69">
        <x:v>1234658</x:v>
      </x:c>
      <x:c r="E32" s="53">
        <x:f>C32-D32</x:f>
        <x:v>-938110</x:v>
      </x:c>
      <x:c r="F32" s="89">
        <x:f>E32/D32</x:f>
        <x:v>-0.75981364879991053</x:v>
      </x:c>
      <x:c r="G32" s="52"/>
    </x:row>
    <x:row r="33" spans="1:7" s="36" customFormat="1" ht="20.100000000000001" customHeight="1">
      <x:c r="A33" s="51" t="s">
        <x:v>14</x:v>
      </x:c>
      <x:c r="B33" s="52"/>
      <x:c r="C33" s="81">
        <x:v>163240</x:v>
      </x:c>
      <x:c r="D33" s="69">
        <x:v>372114</x:v>
      </x:c>
      <x:c r="E33" s="53">
        <x:f>C33-D33</x:f>
        <x:v>-208874</x:v>
      </x:c>
      <x:c r="F33" s="89">
        <x:f>E33/D33</x:f>
        <x:v>-0.56131723074111695</x:v>
      </x:c>
      <x:c r="G33" s="52"/>
    </x:row>
    <x:row r="34" spans="1:7" s="36" customFormat="1" ht="20.100000000000001" customHeight="1">
      <x:c r="A34" s="52"/>
      <x:c r="B34" s="51" t="s">
        <x:v>152</x:v>
      </x:c>
      <x:c r="C34" s="81">
        <x:v>57724</x:v>
      </x:c>
      <x:c r="D34" s="69">
        <x:v>270000</x:v>
      </x:c>
      <x:c r="E34" s="53">
        <x:f>C34-D34</x:f>
        <x:v>-212276</x:v>
      </x:c>
      <x:c r="F34" s="89">
        <x:f>E34/D34</x:f>
        <x:v>-0.78620740740740735</x:v>
      </x:c>
      <x:c r="G34" s="52" t="s">
        <x:v>166</x:v>
      </x:c>
    </x:row>
    <x:row r="35" spans="1:7" s="36" customFormat="1" ht="20.100000000000001" customHeight="1">
      <x:c r="A35" s="52"/>
      <x:c r="B35" s="51" t="s">
        <x:v>151</x:v>
      </x:c>
      <x:c r="C35" s="81">
        <x:v>102080</x:v>
      </x:c>
      <x:c r="D35" s="69">
        <x:v>102114</x:v>
      </x:c>
      <x:c r="E35" s="53">
        <x:f>C35-D35</x:f>
        <x:v>-34</x:v>
      </x:c>
      <x:c r="F35" s="89">
        <x:f>E35/D35</x:f>
        <x:v>-0.00033296120022719707</x:v>
      </x:c>
      <x:c r="G35" s="52" t="s">
        <x:v>182</x:v>
      </x:c>
    </x:row>
    <x:row r="36" spans="1:7" s="36" customFormat="1" ht="20.100000000000001" customHeight="1">
      <x:c r="A36" s="52"/>
      <x:c r="B36" s="51" t="s">
        <x:v>97</x:v>
      </x:c>
      <x:c r="C36" s="81">
        <x:v>34536</x:v>
      </x:c>
      <x:c r="D36" s="69"/>
      <x:c r="E36" s="53"/>
      <x:c r="F36" s="89"/>
      <x:c r="G36" s="52"/>
    </x:row>
    <x:row r="37" spans="1:7" s="36" customFormat="1" ht="20.100000000000001" customHeight="1">
      <x:c r="A37" s="51" t="s">
        <x:v>15</x:v>
      </x:c>
      <x:c r="B37" s="52"/>
      <x:c r="C37" s="81">
        <x:v>112788</x:v>
      </x:c>
      <x:c r="D37" s="69">
        <x:v>842000</x:v>
      </x:c>
      <x:c r="E37" s="53">
        <x:f>C37-D37</x:f>
        <x:v>-729212</x:v>
      </x:c>
      <x:c r="F37" s="89">
        <x:f>E37/D37</x:f>
        <x:v>-0.86604750593824231</x:v>
      </x:c>
      <x:c r="G37" s="52"/>
    </x:row>
    <x:row r="38" spans="1:7" s="36" customFormat="1" ht="20.100000000000001" customHeight="1">
      <x:c r="A38" s="52"/>
      <x:c r="B38" s="51" t="s">
        <x:v>150</x:v>
      </x:c>
      <x:c r="C38" s="81">
        <x:v>46748</x:v>
      </x:c>
      <x:c r="D38" s="69">
        <x:v>742000</x:v>
      </x:c>
      <x:c r="E38" s="53">
        <x:f>C38-D38</x:f>
        <x:v>-695252</x:v>
      </x:c>
      <x:c r="F38" s="89">
        <x:f>E38/D38</x:f>
        <x:v>-0.9369973045822102</x:v>
      </x:c>
      <x:c r="G38" s="52" t="s">
        <x:v>180</x:v>
      </x:c>
    </x:row>
    <x:row r="39" spans="1:7" s="37" customFormat="1" ht="20.100000000000001" customHeight="1">
      <x:c r="A39" s="52"/>
      <x:c r="B39" s="51" t="s">
        <x:v>99</x:v>
      </x:c>
      <x:c r="C39" s="81">
        <x:v>66040</x:v>
      </x:c>
      <x:c r="D39" s="69">
        <x:v>100000</x:v>
      </x:c>
      <x:c r="E39" s="53">
        <x:f>C39-D39</x:f>
        <x:v>-33960</x:v>
      </x:c>
      <x:c r="F39" s="89">
        <x:f>E39/D39</x:f>
        <x:v>-0.33960000000000001</x:v>
      </x:c>
      <x:c r="G39" s="52" t="s">
        <x:v>120</x:v>
      </x:c>
    </x:row>
    <x:row r="40" spans="1:7" s="36" customFormat="1" ht="20.100000000000001" customHeight="1">
      <x:c r="A40" s="51" t="s">
        <x:v>23</x:v>
      </x:c>
      <x:c r="B40" s="52"/>
      <x:c r="C40" s="81">
        <x:v>20520</x:v>
      </x:c>
      <x:c r="D40" s="69">
        <x:v>20544</x:v>
      </x:c>
      <x:c r="E40" s="53">
        <x:f>C40-D40</x:f>
        <x:v>-24</x:v>
      </x:c>
      <x:c r="F40" s="89">
        <x:f>E40/D40</x:f>
        <x:v>-0.0011682242990654205</x:v>
      </x:c>
      <x:c r="G40" s="52"/>
    </x:row>
    <x:row r="41" spans="1:7" s="36" customFormat="1" ht="20.100000000000001" customHeight="1">
      <x:c r="A41" s="52"/>
      <x:c r="B41" s="51" t="s">
        <x:v>153</x:v>
      </x:c>
      <x:c r="C41" s="81">
        <x:v>20520</x:v>
      </x:c>
      <x:c r="D41" s="69">
        <x:v>20544</x:v>
      </x:c>
      <x:c r="E41" s="53">
        <x:f>C41-D41</x:f>
        <x:v>-24</x:v>
      </x:c>
      <x:c r="F41" s="89">
        <x:f>E41/D41</x:f>
        <x:v>-0.0011682242990654205</x:v>
      </x:c>
      <x:c r="G41" s="52" t="s">
        <x:v>125</x:v>
      </x:c>
    </x:row>
    <x:row r="42" spans="1:7" s="36" customFormat="1" ht="20.100000000000001" customHeight="1">
      <x:c r="A42" s="52"/>
      <x:c r="B42" s="51"/>
      <x:c r="C42" s="81"/>
      <x:c r="D42" s="69"/>
      <x:c r="E42" s="53"/>
      <x:c r="F42" s="89"/>
      <x:c r="G42" s="52"/>
    </x:row>
    <x:row r="43" spans="1:7" s="36" customFormat="1" ht="20.100000000000001" customHeight="1">
      <x:c r="A43" s="51" t="s">
        <x:v>133</x:v>
      </x:c>
      <x:c r="B43" s="52"/>
      <x:c r="C43" s="82">
        <x:v>870828</x:v>
      </x:c>
      <x:c r="D43" s="69">
        <x:v>1086456</x:v>
      </x:c>
      <x:c r="E43" s="53">
        <x:f>C43-D43</x:f>
        <x:v>-215628</x:v>
      </x:c>
      <x:c r="F43" s="89">
        <x:f>E43/D43</x:f>
        <x:v>-0.19846915107468688</x:v>
      </x:c>
      <x:c r="G43" s="52"/>
    </x:row>
    <x:row r="44" spans="1:7" s="36" customFormat="1" ht="20.100000000000001" customHeight="1">
      <x:c r="A44" s="51"/>
      <x:c r="B44" s="52"/>
      <x:c r="C44" s="77"/>
      <x:c r="D44" s="69"/>
      <x:c r="E44" s="53"/>
      <x:c r="F44" s="89"/>
      <x:c r="G44" s="52"/>
    </x:row>
    <x:row r="45" spans="1:7" s="36" customFormat="1" ht="20.100000000000001" customHeight="1">
      <x:c r="A45" s="51" t="s">
        <x:v>46</x:v>
      </x:c>
      <x:c r="B45" s="52"/>
      <x:c r="C45" s="82">
        <x:v>869628</x:v>
      </x:c>
      <x:c r="D45" s="69">
        <x:v>1085256</x:v>
      </x:c>
      <x:c r="E45" s="53">
        <x:f>C45-D45</x:f>
        <x:v>-215628</x:v>
      </x:c>
      <x:c r="F45" s="89">
        <x:f>E45/D45</x:f>
        <x:v>-0.19868860434772995</x:v>
      </x:c>
      <x:c r="G45" s="52"/>
    </x:row>
    <x:row r="46" spans="1:7" s="36" customFormat="1" ht="20.100000000000001" customHeight="1">
      <x:c r="A46" s="51" t="s">
        <x:v>103</x:v>
      </x:c>
      <x:c r="B46" s="52"/>
      <x:c r="C46" s="82">
        <x:v>869628</x:v>
      </x:c>
      <x:c r="D46" s="69">
        <x:v>1085256</x:v>
      </x:c>
      <x:c r="E46" s="53">
        <x:f>C46-D46</x:f>
        <x:v>-215628</x:v>
      </x:c>
      <x:c r="F46" s="89">
        <x:f>E46/D46</x:f>
        <x:v>-0.19868860434772995</x:v>
      </x:c>
      <x:c r="G46" s="52"/>
    </x:row>
    <x:row r="47" spans="1:7" s="36" customFormat="1" ht="20.100000000000001" customHeight="1">
      <x:c r="A47" s="51" t="s">
        <x:v>100</x:v>
      </x:c>
      <x:c r="B47" s="52"/>
      <x:c r="C47" s="82">
        <x:v>869628</x:v>
      </x:c>
      <x:c r="D47" s="69">
        <x:v>1085256</x:v>
      </x:c>
      <x:c r="E47" s="53">
        <x:f>C47-D47</x:f>
        <x:v>-215628</x:v>
      </x:c>
      <x:c r="F47" s="89">
        <x:f>E47/D47</x:f>
        <x:v>-0.19868860434772995</x:v>
      </x:c>
      <x:c r="G47" s="52"/>
    </x:row>
    <x:row r="48" spans="1:8" s="38" customFormat="1" ht="19.5" customHeight="1">
      <x:c r="A48" s="52"/>
      <x:c r="B48" s="51" t="s">
        <x:v>121</x:v>
      </x:c>
      <x:c r="C48" s="82">
        <x:v>869628</x:v>
      </x:c>
      <x:c r="D48" s="69">
        <x:v>1085256</x:v>
      </x:c>
      <x:c r="E48" s="53">
        <x:f>C48-D48</x:f>
        <x:v>-215628</x:v>
      </x:c>
      <x:c r="F48" s="89">
        <x:f>E48/D48</x:f>
        <x:v>-0.19868860434772995</x:v>
      </x:c>
      <x:c r="G48" s="52" t="s">
        <x:v>104</x:v>
      </x:c>
      <x:c r="H48" s="55"/>
    </x:row>
    <x:row r="49" spans="1:7" s="39" customFormat="1" ht="19.5" customHeight="1">
      <x:c r="A49" s="51" t="s">
        <x:v>145</x:v>
      </x:c>
      <x:c r="B49" s="51"/>
      <x:c r="C49" s="82">
        <x:v>1200</x:v>
      </x:c>
      <x:c r="D49" s="69">
        <x:v>1200</x:v>
      </x:c>
      <x:c r="E49" s="53">
        <x:f>C49-D49</x:f>
        <x:v>0</x:v>
      </x:c>
      <x:c r="F49" s="89">
        <x:f>E49/D49</x:f>
        <x:v>0</x:v>
      </x:c>
      <x:c r="G49" s="52"/>
    </x:row>
    <x:row r="50" spans="1:7" ht="17.800000000000001">
      <x:c r="A50" s="56" t="s">
        <x:v>101</x:v>
      </x:c>
      <x:c r="B50" s="57"/>
      <x:c r="C50" s="75">
        <x:v>1200</x:v>
      </x:c>
      <x:c r="D50" s="68">
        <x:v>1200</x:v>
      </x:c>
      <x:c r="E50" s="53">
        <x:f>C50-D50</x:f>
        <x:v>0</x:v>
      </x:c>
      <x:c r="F50" s="89">
        <x:f>E50/D50</x:f>
        <x:v>0</x:v>
      </x:c>
      <x:c r="G50" s="52"/>
    </x:row>
    <x:row r="51" spans="1:7" ht="17.800000000000001">
      <x:c r="A51" s="56" t="s">
        <x:v>102</x:v>
      </x:c>
      <x:c r="B51" s="57"/>
      <x:c r="C51" s="78">
        <x:v>1200</x:v>
      </x:c>
      <x:c r="D51" s="70">
        <x:v>1200</x:v>
      </x:c>
      <x:c r="E51" s="53">
        <x:f>C51-D51</x:f>
        <x:v>0</x:v>
      </x:c>
      <x:c r="F51" s="89">
        <x:f>E51/D51</x:f>
        <x:v>0</x:v>
      </x:c>
      <x:c r="G51" s="52"/>
    </x:row>
    <x:row r="52" spans="1:7" ht="20.25" customHeight="1">
      <x:c r="A52" s="58"/>
      <x:c r="B52" s="59" t="s">
        <x:v>143</x:v>
      </x:c>
      <x:c r="C52" s="79">
        <x:v>1200</x:v>
      </x:c>
      <x:c r="D52" s="71">
        <x:v>1200</x:v>
      </x:c>
      <x:c r="E52" s="60">
        <x:f>C52-D52</x:f>
        <x:v>0</x:v>
      </x:c>
      <x:c r="F52" s="90">
        <x:f>E52/D52</x:f>
        <x:v>0</x:v>
      </x:c>
      <x:c r="G52" s="61"/>
    </x:row>
  </x:sheetData>
  <x:printOptions horizontalCentered="1" verticalCentered="0" headings="0" gridLines="0" gridLinesSet="1"/>
  <x:pageMargins left="0.62986111640930176" right="0.35430556535720825" top="0.59041666984558105" bottom="0.51152777671813965" header="0.51152777671813965" footer="0.51152777671813965"/>
  <x:pageSetup paperSize="9" scale="60" firstPageNumber="1" fitToWidth="1" fitToHeight="2" orientation="portrait" usePrinterDefaults="1" blackAndWhite="0" draft="0" useFirstPageNumber="0" horizontalDpi="600" verticalDpi="0" copies="1"/>
  <x:colBreaks count="1" manualBreakCount="1">
    <x:brk id="7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85"/>
  <x:sheetViews>
    <x:sheetView topLeftCell="A1" zoomScaleNormal="100" workbookViewId="0">
      <x:selection activeCell="L11" activeCellId="0" sqref="L11:L11"/>
    </x:sheetView>
  </x:sheetViews>
  <x:sheetFormatPr defaultColWidth="9.140625" defaultRowHeight="15" customHeight="1"/>
  <x:cols>
    <x:col min="1" max="1" width="43.03125" style="4" bestFit="1" customWidth="1"/>
    <x:col min="2" max="2" width="15.76171875" style="5" bestFit="1" customWidth="1"/>
    <x:col min="3" max="3" width="14.171875" style="2" bestFit="1" customWidth="1"/>
    <x:col min="4" max="4" width="12.7265625" style="2" bestFit="1" customWidth="1"/>
    <x:col min="5" max="5" width="9.6875" style="2" bestFit="1" customWidth="1"/>
    <x:col min="6" max="6" width="43.46484375" style="7" bestFit="1" customWidth="1"/>
    <x:col min="7" max="16384" width="9.140625" style="2"/>
  </x:cols>
  <x:sheetData>
    <x:row r="1" spans="1:6" s="2" customFormat="1" ht="24.75" customHeight="1">
      <x:c r="A1" s="64" t="s">
        <x:v>47</x:v>
      </x:c>
      <x:c r="B1" s="62"/>
      <x:c r="C1" s="62"/>
      <x:c r="D1" s="62"/>
      <x:c r="E1" s="62"/>
      <x:c r="F1" s="62"/>
    </x:row>
    <x:row r="2" spans="1:6" ht="17.899999999999999">
      <x:c r="A2" s="63" t="s">
        <x:v>91</x:v>
      </x:c>
      <x:c r="E2" s="3"/>
      <x:c r="F2" s="3" t="s">
        <x:v>178</x:v>
      </x:c>
    </x:row>
    <x:row r="3" spans="1:6" s="6" customFormat="1" ht="20" customHeight="1">
      <x:c r="A3" s="29" t="s">
        <x:v>179</x:v>
      </x:c>
      <x:c r="B3" s="30" t="s">
        <x:v>176</x:v>
      </x:c>
      <x:c r="C3" s="30" t="s">
        <x:v>175</x:v>
      </x:c>
      <x:c r="D3" s="30" t="s">
        <x:v>16</x:v>
      </x:c>
      <x:c r="E3" s="30" t="s">
        <x:v>177</x:v>
      </x:c>
      <x:c r="F3" s="31" t="s">
        <x:v>8</x:v>
      </x:c>
    </x:row>
    <x:row r="4" spans="1:6" s="6" customFormat="1" ht="20" customHeight="1">
      <x:c r="A4" s="25" t="s">
        <x:v>17</x:v>
      </x:c>
      <x:c r="B4" s="26">
        <x:v>140551263</x:v>
      </x:c>
      <x:c r="C4" s="26">
        <x:v>144476446</x:v>
      </x:c>
      <x:c r="D4" s="26">
        <x:v>-3925183</x:v>
      </x:c>
      <x:c r="E4" s="27">
        <x:v>-2.7000000000000002</x:v>
      </x:c>
      <x:c r="F4" s="34"/>
    </x:row>
    <x:row r="5" spans="1:6" s="6" customFormat="1" ht="20" customHeight="1">
      <x:c r="A5" s="25" t="s">
        <x:v>135</x:v>
      </x:c>
      <x:c r="B5" s="26">
        <x:v>134125642</x:v>
      </x:c>
      <x:c r="C5" s="26">
        <x:v>137881427</x:v>
      </x:c>
      <x:c r="D5" s="26">
        <x:v>-3755785</x:v>
      </x:c>
      <x:c r="E5" s="27">
        <x:v>-2.7000000000000002</x:v>
      </x:c>
      <x:c r="F5" s="28"/>
    </x:row>
    <x:row r="6" spans="1:6" s="6" customFormat="1" ht="20" customHeight="1">
      <x:c r="A6" s="25" t="s">
        <x:v>132</x:v>
      </x:c>
      <x:c r="B6" s="26">
        <x:v>5440131</x:v>
      </x:c>
      <x:c r="C6" s="26">
        <x:v>5202728</x:v>
      </x:c>
      <x:c r="D6" s="26">
        <x:v>237403</x:v>
      </x:c>
      <x:c r="E6" s="27">
        <x:v>4.5</x:v>
      </x:c>
      <x:c r="F6" s="28"/>
    </x:row>
    <x:row r="7" spans="1:6" s="6" customFormat="1" ht="20" customHeight="1">
      <x:c r="A7" s="25" t="s">
        <x:v>127</x:v>
      </x:c>
      <x:c r="B7" s="26">
        <x:v>985490</x:v>
      </x:c>
      <x:c r="C7" s="26">
        <x:v>1392291</x:v>
      </x:c>
      <x:c r="D7" s="26">
        <x:v>-406801</x:v>
      </x:c>
      <x:c r="E7" s="27">
        <x:v>-29.199999999999999</x:v>
      </x:c>
      <x:c r="F7" s="28"/>
    </x:row>
    <x:row r="8" spans="1:6" s="6" customFormat="1" customHeight="1">
      <x:c r="A8" s="8" t="s">
        <x:v>136</x:v>
      </x:c>
      <x:c r="B8" s="9">
        <x:v>133691422</x:v>
      </x:c>
      <x:c r="C8" s="10">
        <x:v>137390427</x:v>
      </x:c>
      <x:c r="D8" s="10">
        <x:v>-3699005</x:v>
      </x:c>
      <x:c r="E8" s="11">
        <x:v>-2.6000000000000001</x:v>
      </x:c>
      <x:c r="F8" s="24"/>
    </x:row>
    <x:row r="9" spans="1:6" s="6" customFormat="1" customHeight="1">
      <x:c r="A9" s="13" t="s">
        <x:v>130</x:v>
      </x:c>
      <x:c r="B9" s="14">
        <x:v>44547399</x:v>
      </x:c>
      <x:c r="C9" s="15">
        <x:v>49027730</x:v>
      </x:c>
      <x:c r="D9" s="15">
        <x:v>-4480331</x:v>
      </x:c>
      <x:c r="E9" s="16">
        <x:v>-9.0999999999999996</x:v>
      </x:c>
      <x:c r="F9" s="12"/>
    </x:row>
    <x:row r="10" spans="1:6" s="6" customFormat="1" customHeight="1">
      <x:c r="A10" s="13" t="s">
        <x:v>92</x:v>
      </x:c>
      <x:c r="B10" s="14">
        <x:v>342125</x:v>
      </x:c>
      <x:c r="C10" s="15">
        <x:v>546105</x:v>
      </x:c>
      <x:c r="D10" s="15">
        <x:v>-203980</x:v>
      </x:c>
      <x:c r="E10" s="16">
        <x:v>-37.299999999999997</x:v>
      </x:c>
      <x:c r="F10" s="12"/>
    </x:row>
    <x:row r="11" spans="1:6" s="6" customFormat="1" customHeight="1">
      <x:c r="A11" s="13" t="s">
        <x:v>48</x:v>
      </x:c>
      <x:c r="B11" s="14">
        <x:v>166972</x:v>
      </x:c>
      <x:c r="C11" s="15">
        <x:v>185023</x:v>
      </x:c>
      <x:c r="D11" s="15">
        <x:v>-18051</x:v>
      </x:c>
      <x:c r="E11" s="16">
        <x:v>-9.6999999999999993</x:v>
      </x:c>
      <x:c r="F11" s="12"/>
    </x:row>
    <x:row r="12" spans="1:6" s="6" customFormat="1" customHeight="1">
      <x:c r="A12" s="13" t="s">
        <x:v>53</x:v>
      </x:c>
      <x:c r="B12" s="14">
        <x:v>131386</x:v>
      </x:c>
      <x:c r="C12" s="15">
        <x:v>148278</x:v>
      </x:c>
      <x:c r="D12" s="15">
        <x:v>-16892</x:v>
      </x:c>
      <x:c r="E12" s="16">
        <x:v>-11.300000000000001</x:v>
      </x:c>
      <x:c r="F12" s="12"/>
    </x:row>
    <x:row r="13" spans="1:6" s="6" customFormat="1" customHeight="1">
      <x:c r="A13" s="13" t="s">
        <x:v>36</x:v>
      </x:c>
      <x:c r="B13" s="14">
        <x:v>115830</x:v>
      </x:c>
      <x:c r="C13" s="15">
        <x:v>132722</x:v>
      </x:c>
      <x:c r="D13" s="15">
        <x:v>-16892</x:v>
      </x:c>
      <x:c r="E13" s="16">
        <x:v>-12.699999999999999</x:v>
      </x:c>
      <x:c r="F13" s="12"/>
    </x:row>
    <x:row r="14" spans="1:6" s="6" customFormat="1" customHeight="1">
      <x:c r="A14" s="13" t="s">
        <x:v>156</x:v>
      </x:c>
      <x:c r="B14" s="14">
        <x:v>1000</x:v>
      </x:c>
      <x:c r="C14" s="15">
        <x:v>1000</x:v>
      </x:c>
      <x:c r="D14" s="15">
        <x:v>0</x:v>
      </x:c>
      <x:c r="E14" s="16">
        <x:v>0</x:v>
      </x:c>
      <x:c r="F14" s="12"/>
    </x:row>
    <x:row r="15" spans="1:6" s="6" customFormat="1" customHeight="1">
      <x:c r="A15" s="13" t="s">
        <x:v>2</x:v>
      </x:c>
      <x:c r="B15" s="14">
        <x:v>4556</x:v>
      </x:c>
      <x:c r="C15" s="15">
        <x:v>4556</x:v>
      </x:c>
      <x:c r="D15" s="15">
        <x:v>0</x:v>
      </x:c>
      <x:c r="E15" s="16">
        <x:v>0</x:v>
      </x:c>
      <x:c r="F15" s="12"/>
    </x:row>
    <x:row r="16" spans="1:6" s="6" customFormat="1" customHeight="1">
      <x:c r="A16" s="13" t="s">
        <x:v>34</x:v>
      </x:c>
      <x:c r="B16" s="14">
        <x:v>10000</x:v>
      </x:c>
      <x:c r="C16" s="15">
        <x:v>10000</x:v>
      </x:c>
      <x:c r="D16" s="15">
        <x:v>0</x:v>
      </x:c>
      <x:c r="E16" s="16">
        <x:v>0</x:v>
      </x:c>
      <x:c r="F16" s="12"/>
    </x:row>
    <x:row r="17" spans="1:6" s="6" customFormat="1" customHeight="1">
      <x:c r="A17" s="13" t="s">
        <x:v>55</x:v>
      </x:c>
      <x:c r="B17" s="14">
        <x:v>28917</x:v>
      </x:c>
      <x:c r="C17" s="15">
        <x:v>28917</x:v>
      </x:c>
      <x:c r="D17" s="15">
        <x:v>0</x:v>
      </x:c>
      <x:c r="E17" s="16">
        <x:v>0</x:v>
      </x:c>
      <x:c r="F17" s="12"/>
    </x:row>
    <x:row r="18" spans="1:6" s="6" customFormat="1" customHeight="1">
      <x:c r="A18" s="13" t="s">
        <x:v>158</x:v>
      </x:c>
      <x:c r="B18" s="14">
        <x:v>28917</x:v>
      </x:c>
      <x:c r="C18" s="15">
        <x:v>28917</x:v>
      </x:c>
      <x:c r="D18" s="15">
        <x:v>0</x:v>
      </x:c>
      <x:c r="E18" s="16">
        <x:v>0</x:v>
      </x:c>
      <x:c r="F18" s="12"/>
    </x:row>
    <x:row r="19" spans="1:6" s="6" customFormat="1" customHeight="1">
      <x:c r="A19" s="13" t="s">
        <x:v>20</x:v>
      </x:c>
      <x:c r="B19" s="14">
        <x:v>6669</x:v>
      </x:c>
      <x:c r="C19" s="15">
        <x:v>7828</x:v>
      </x:c>
      <x:c r="D19" s="15">
        <x:v>-1159</x:v>
      </x:c>
      <x:c r="E19" s="16">
        <x:v>-14.800000000000001</x:v>
      </x:c>
      <x:c r="F19" s="12"/>
    </x:row>
    <x:row r="20" spans="1:6" s="6" customFormat="1" customHeight="1">
      <x:c r="A20" s="13" t="s">
        <x:v>32</x:v>
      </x:c>
      <x:c r="B20" s="14">
        <x:v>6669</x:v>
      </x:c>
      <x:c r="C20" s="15">
        <x:v>7828</x:v>
      </x:c>
      <x:c r="D20" s="15">
        <x:v>-1159</x:v>
      </x:c>
      <x:c r="E20" s="16">
        <x:v>-14.800000000000001</x:v>
      </x:c>
      <x:c r="F20" s="12"/>
    </x:row>
    <x:row r="21" spans="1:6" s="6" customFormat="1" customHeight="1">
      <x:c r="A21" s="13" t="s">
        <x:v>49</x:v>
      </x:c>
      <x:c r="B21" s="14">
        <x:v>17400</x:v>
      </x:c>
      <x:c r="C21" s="15">
        <x:v>18500</x:v>
      </x:c>
      <x:c r="D21" s="15">
        <x:v>-1100</x:v>
      </x:c>
      <x:c r="E21" s="16">
        <x:v>-5.9000000000000004</x:v>
      </x:c>
      <x:c r="F21" s="12"/>
    </x:row>
    <x:row r="22" spans="1:6" s="6" customFormat="1" customHeight="1">
      <x:c r="A22" s="13" t="s">
        <x:v>53</x:v>
      </x:c>
      <x:c r="B22" s="14">
        <x:v>16000</x:v>
      </x:c>
      <x:c r="C22" s="15">
        <x:v>16000</x:v>
      </x:c>
      <x:c r="D22" s="15">
        <x:v>0</x:v>
      </x:c>
      <x:c r="E22" s="16">
        <x:v>0</x:v>
      </x:c>
      <x:c r="F22" s="12"/>
    </x:row>
    <x:row r="23" spans="1:6" s="6" customFormat="1" customHeight="1">
      <x:c r="A23" s="13" t="s">
        <x:v>36</x:v>
      </x:c>
      <x:c r="B23" s="14">
        <x:v>10000</x:v>
      </x:c>
      <x:c r="C23" s="15">
        <x:v>10000</x:v>
      </x:c>
      <x:c r="D23" s="15">
        <x:v>0</x:v>
      </x:c>
      <x:c r="E23" s="16">
        <x:v>0</x:v>
      </x:c>
      <x:c r="F23" s="12"/>
    </x:row>
    <x:row r="24" spans="1:6" s="6" customFormat="1" customHeight="1">
      <x:c r="A24" s="13" t="s">
        <x:v>34</x:v>
      </x:c>
      <x:c r="B24" s="14">
        <x:v>6000</x:v>
      </x:c>
      <x:c r="C24" s="15">
        <x:v>6000</x:v>
      </x:c>
      <x:c r="D24" s="15">
        <x:v>0</x:v>
      </x:c>
      <x:c r="E24" s="16">
        <x:v>0</x:v>
      </x:c>
      <x:c r="F24" s="12"/>
    </x:row>
    <x:row r="25" spans="1:6" s="6" customFormat="1" customHeight="1">
      <x:c r="A25" s="13" t="s">
        <x:v>55</x:v>
      </x:c>
      <x:c r="B25" s="14">
        <x:v>700</x:v>
      </x:c>
      <x:c r="C25" s="15">
        <x:v>1600</x:v>
      </x:c>
      <x:c r="D25" s="15">
        <x:v>-900</x:v>
      </x:c>
      <x:c r="E25" s="16">
        <x:v>-56.200000000000003</x:v>
      </x:c>
      <x:c r="F25" s="12"/>
    </x:row>
    <x:row r="26" spans="1:6" s="6" customFormat="1" customHeight="1">
      <x:c r="A26" s="13" t="s">
        <x:v>158</x:v>
      </x:c>
      <x:c r="B26" s="14">
        <x:v>700</x:v>
      </x:c>
      <x:c r="C26" s="15">
        <x:v>1600</x:v>
      </x:c>
      <x:c r="D26" s="15">
        <x:v>-900</x:v>
      </x:c>
      <x:c r="E26" s="16">
        <x:v>-56.200000000000003</x:v>
      </x:c>
      <x:c r="F26" s="12" t="s">
        <x:v>140</x:v>
      </x:c>
    </x:row>
    <x:row r="27" spans="1:6" s="6" customFormat="1" customHeight="1">
      <x:c r="A27" s="13" t="s">
        <x:v>20</x:v>
      </x:c>
      <x:c r="B27" s="14">
        <x:v>700</x:v>
      </x:c>
      <x:c r="C27" s="15">
        <x:v>900</x:v>
      </x:c>
      <x:c r="D27" s="15">
        <x:v>-200</x:v>
      </x:c>
      <x:c r="E27" s="16">
        <x:v>-22.199999999999999</x:v>
      </x:c>
      <x:c r="F27" s="12"/>
    </x:row>
    <x:row r="28" spans="1:6" s="6" customFormat="1" customHeight="1">
      <x:c r="A28" s="13" t="s">
        <x:v>32</x:v>
      </x:c>
      <x:c r="B28" s="14">
        <x:v>700</x:v>
      </x:c>
      <x:c r="C28" s="15">
        <x:v>900</x:v>
      </x:c>
      <x:c r="D28" s="15">
        <x:v>-200</x:v>
      </x:c>
      <x:c r="E28" s="16">
        <x:v>-22.199999999999999</x:v>
      </x:c>
      <x:c r="F28" s="12" t="s">
        <x:v>87</x:v>
      </x:c>
    </x:row>
    <x:row r="29" spans="1:6" s="6" customFormat="1" customHeight="1">
      <x:c r="A29" s="13" t="s">
        <x:v>52</x:v>
      </x:c>
      <x:c r="B29" s="14">
        <x:v>20753</x:v>
      </x:c>
      <x:c r="C29" s="15">
        <x:v>40732</x:v>
      </x:c>
      <x:c r="D29" s="15">
        <x:v>-19979</x:v>
      </x:c>
      <x:c r="E29" s="16">
        <x:v>-49</x:v>
      </x:c>
      <x:c r="F29" s="12"/>
    </x:row>
    <x:row r="30" spans="1:6" s="6" customFormat="1" customHeight="1">
      <x:c r="A30" s="13" t="s">
        <x:v>54</x:v>
      </x:c>
      <x:c r="B30" s="14">
        <x:v>0</x:v>
      </x:c>
      <x:c r="C30" s="15">
        <x:v>19379</x:v>
      </x:c>
      <x:c r="D30" s="15">
        <x:v>-19379</x:v>
      </x:c>
      <x:c r="E30" s="16">
        <x:v>-100</x:v>
      </x:c>
      <x:c r="F30" s="12"/>
    </x:row>
    <x:row r="31" spans="1:6" s="6" customFormat="1" customHeight="1">
      <x:c r="A31" s="13" t="s">
        <x:v>165</x:v>
      </x:c>
      <x:c r="B31" s="14">
        <x:v>0</x:v>
      </x:c>
      <x:c r="C31" s="15">
        <x:v>19379</x:v>
      </x:c>
      <x:c r="D31" s="15">
        <x:v>-19379</x:v>
      </x:c>
      <x:c r="E31" s="16">
        <x:v>-100</x:v>
      </x:c>
      <x:c r="F31" s="12" t="s">
        <x:v>115</x:v>
      </x:c>
    </x:row>
    <x:row r="32" spans="1:6" s="6" customFormat="1" customHeight="1">
      <x:c r="A32" s="13" t="s">
        <x:v>53</x:v>
      </x:c>
      <x:c r="B32" s="14">
        <x:v>8000</x:v>
      </x:c>
      <x:c r="C32" s="15">
        <x:v>8000</x:v>
      </x:c>
      <x:c r="D32" s="15">
        <x:v>0</x:v>
      </x:c>
      <x:c r="E32" s="16">
        <x:v>0</x:v>
      </x:c>
      <x:c r="F32" s="12"/>
    </x:row>
    <x:row r="33" spans="1:6" s="6" customFormat="1" customHeight="1">
      <x:c r="A33" s="13" t="s">
        <x:v>2</x:v>
      </x:c>
      <x:c r="B33" s="14">
        <x:v>8000</x:v>
      </x:c>
      <x:c r="C33" s="15">
        <x:v>8000</x:v>
      </x:c>
      <x:c r="D33" s="15">
        <x:v>0</x:v>
      </x:c>
      <x:c r="E33" s="16">
        <x:v>0</x:v>
      </x:c>
      <x:c r="F33" s="12"/>
    </x:row>
    <x:row r="34" spans="1:6" s="6" customFormat="1" customHeight="1">
      <x:c r="A34" s="13" t="s">
        <x:v>55</x:v>
      </x:c>
      <x:c r="B34" s="14">
        <x:v>1468</x:v>
      </x:c>
      <x:c r="C34" s="15">
        <x:v>0</x:v>
      </x:c>
      <x:c r="D34" s="15">
        <x:v>1468</x:v>
      </x:c>
      <x:c r="E34" s="16">
        <x:v>0</x:v>
      </x:c>
      <x:c r="F34" s="12"/>
    </x:row>
    <x:row r="35" spans="1:6" s="6" customFormat="1" customHeight="1">
      <x:c r="A35" s="13" t="s">
        <x:v>158</x:v>
      </x:c>
      <x:c r="B35" s="14">
        <x:v>1468</x:v>
      </x:c>
      <x:c r="C35" s="15">
        <x:v>0</x:v>
      </x:c>
      <x:c r="D35" s="15">
        <x:v>1468</x:v>
      </x:c>
      <x:c r="E35" s="16">
        <x:v>0</x:v>
      </x:c>
      <x:c r="F35" s="12"/>
    </x:row>
    <x:row r="36" spans="1:6" s="6" customFormat="1" customHeight="1">
      <x:c r="A36" s="13" t="s">
        <x:v>20</x:v>
      </x:c>
      <x:c r="B36" s="14">
        <x:v>664</x:v>
      </x:c>
      <x:c r="C36" s="15">
        <x:v>664</x:v>
      </x:c>
      <x:c r="D36" s="15">
        <x:v>0</x:v>
      </x:c>
      <x:c r="E36" s="16">
        <x:v>0</x:v>
      </x:c>
      <x:c r="F36" s="12"/>
    </x:row>
    <x:row r="37" spans="1:6" s="6" customFormat="1" customHeight="1">
      <x:c r="A37" s="13" t="s">
        <x:v>32</x:v>
      </x:c>
      <x:c r="B37" s="14">
        <x:v>664</x:v>
      </x:c>
      <x:c r="C37" s="15">
        <x:v>664</x:v>
      </x:c>
      <x:c r="D37" s="15">
        <x:v>0</x:v>
      </x:c>
      <x:c r="E37" s="16">
        <x:v>0</x:v>
      </x:c>
      <x:c r="F37" s="12"/>
    </x:row>
    <x:row r="38" spans="1:6" s="6" customFormat="1" customHeight="1">
      <x:c r="A38" s="13" t="s">
        <x:v>56</x:v>
      </x:c>
      <x:c r="B38" s="14">
        <x:v>0</x:v>
      </x:c>
      <x:c r="C38" s="15">
        <x:v>2068</x:v>
      </x:c>
      <x:c r="D38" s="15">
        <x:v>-2068</x:v>
      </x:c>
      <x:c r="E38" s="16">
        <x:v>-100</x:v>
      </x:c>
      <x:c r="F38" s="12"/>
    </x:row>
    <x:row r="39" spans="1:6" s="6" customFormat="1" customHeight="1">
      <x:c r="A39" s="13" t="s">
        <x:v>35</x:v>
      </x:c>
      <x:c r="B39" s="14">
        <x:v>0</x:v>
      </x:c>
      <x:c r="C39" s="15">
        <x:v>2068</x:v>
      </x:c>
      <x:c r="D39" s="15">
        <x:v>-2068</x:v>
      </x:c>
      <x:c r="E39" s="16">
        <x:v>-100</x:v>
      </x:c>
      <x:c r="F39" s="12" t="s">
        <x:v>172</x:v>
      </x:c>
    </x:row>
    <x:row r="40" spans="1:6" s="6" customFormat="1" customHeight="1">
      <x:c r="A40" s="13" t="s">
        <x:v>64</x:v>
      </x:c>
      <x:c r="B40" s="14">
        <x:v>10621</x:v>
      </x:c>
      <x:c r="C40" s="15">
        <x:v>10621</x:v>
      </x:c>
      <x:c r="D40" s="15">
        <x:v>0</x:v>
      </x:c>
      <x:c r="E40" s="16">
        <x:v>0</x:v>
      </x:c>
      <x:c r="F40" s="12"/>
    </x:row>
    <x:row r="41" spans="1:6" s="6" customFormat="1" customHeight="1">
      <x:c r="A41" s="13" t="s">
        <x:v>37</x:v>
      </x:c>
      <x:c r="B41" s="14">
        <x:v>10621</x:v>
      </x:c>
      <x:c r="C41" s="15">
        <x:v>10621</x:v>
      </x:c>
      <x:c r="D41" s="15">
        <x:v>0</x:v>
      </x:c>
      <x:c r="E41" s="16">
        <x:v>0</x:v>
      </x:c>
      <x:c r="F41" s="12"/>
    </x:row>
    <x:row r="42" spans="1:6" s="6" customFormat="1" customHeight="1">
      <x:c r="A42" s="13" t="s">
        <x:v>62</x:v>
      </x:c>
      <x:c r="B42" s="14">
        <x:v>137000</x:v>
      </x:c>
      <x:c r="C42" s="15">
        <x:v>301850</x:v>
      </x:c>
      <x:c r="D42" s="15">
        <x:v>-164850</x:v>
      </x:c>
      <x:c r="E42" s="16">
        <x:v>-54.600000000000001</x:v>
      </x:c>
      <x:c r="F42" s="12"/>
    </x:row>
    <x:row r="43" spans="1:6" s="6" customFormat="1" customHeight="1">
      <x:c r="A43" s="13" t="s">
        <x:v>54</x:v>
      </x:c>
      <x:c r="B43" s="14">
        <x:v>0</x:v>
      </x:c>
      <x:c r="C43" s="15">
        <x:v>124550</x:v>
      </x:c>
      <x:c r="D43" s="15">
        <x:v>-124550</x:v>
      </x:c>
      <x:c r="E43" s="16">
        <x:v>-100</x:v>
      </x:c>
      <x:c r="F43" s="12"/>
    </x:row>
    <x:row r="44" spans="1:6" s="6" customFormat="1" customHeight="1">
      <x:c r="A44" s="13" t="s">
        <x:v>164</x:v>
      </x:c>
      <x:c r="B44" s="14">
        <x:v>0</x:v>
      </x:c>
      <x:c r="C44" s="15">
        <x:v>91150</x:v>
      </x:c>
      <x:c r="D44" s="15">
        <x:v>-91150</x:v>
      </x:c>
      <x:c r="E44" s="16">
        <x:v>-100</x:v>
      </x:c>
      <x:c r="F44" s="12" t="s">
        <x:v>115</x:v>
      </x:c>
    </x:row>
    <x:row r="45" spans="1:6" s="6" customFormat="1" customHeight="1">
      <x:c r="A45" s="13" t="s">
        <x:v>165</x:v>
      </x:c>
      <x:c r="B45" s="14">
        <x:v>0</x:v>
      </x:c>
      <x:c r="C45" s="15">
        <x:v>33400</x:v>
      </x:c>
      <x:c r="D45" s="15">
        <x:v>-33400</x:v>
      </x:c>
      <x:c r="E45" s="16">
        <x:v>-100</x:v>
      </x:c>
      <x:c r="F45" s="12" t="s">
        <x:v>115</x:v>
      </x:c>
    </x:row>
    <x:row r="46" spans="1:6" s="6" customFormat="1" customHeight="1">
      <x:c r="A46" s="13" t="s">
        <x:v>53</x:v>
      </x:c>
      <x:c r="B46" s="14">
        <x:v>100000</x:v>
      </x:c>
      <x:c r="C46" s="15">
        <x:v>133800</x:v>
      </x:c>
      <x:c r="D46" s="15">
        <x:v>-33800</x:v>
      </x:c>
      <x:c r="E46" s="16">
        <x:v>-25.199999999999999</x:v>
      </x:c>
      <x:c r="F46" s="12"/>
    </x:row>
    <x:row r="47" spans="1:6" s="6" customFormat="1" customHeight="1">
      <x:c r="A47" s="13" t="s">
        <x:v>36</x:v>
      </x:c>
      <x:c r="B47" s="14">
        <x:v>100000</x:v>
      </x:c>
      <x:c r="C47" s="15">
        <x:v>133800</x:v>
      </x:c>
      <x:c r="D47" s="15">
        <x:v>-33800</x:v>
      </x:c>
      <x:c r="E47" s="16">
        <x:v>-25.199999999999999</x:v>
      </x:c>
      <x:c r="F47" s="12"/>
    </x:row>
    <x:row r="48" spans="1:6" s="6" customFormat="1" customHeight="1">
      <x:c r="A48" s="13" t="s">
        <x:v>55</x:v>
      </x:c>
      <x:c r="B48" s="14">
        <x:v>37000</x:v>
      </x:c>
      <x:c r="C48" s="15">
        <x:v>40000</x:v>
      </x:c>
      <x:c r="D48" s="15">
        <x:v>-3000</x:v>
      </x:c>
      <x:c r="E48" s="16">
        <x:v>-7.5</x:v>
      </x:c>
      <x:c r="F48" s="12"/>
    </x:row>
    <x:row r="49" spans="1:6" s="6" customFormat="1" customHeight="1">
      <x:c r="A49" s="13" t="s">
        <x:v>158</x:v>
      </x:c>
      <x:c r="B49" s="14">
        <x:v>37000</x:v>
      </x:c>
      <x:c r="C49" s="15">
        <x:v>40000</x:v>
      </x:c>
      <x:c r="D49" s="15">
        <x:v>-3000</x:v>
      </x:c>
      <x:c r="E49" s="16">
        <x:v>-7.5</x:v>
      </x:c>
      <x:c r="F49" s="12"/>
    </x:row>
    <x:row r="50" spans="1:6" s="6" customFormat="1" customHeight="1">
      <x:c r="A50" s="13" t="s">
        <x:v>56</x:v>
      </x:c>
      <x:c r="B50" s="14">
        <x:v>0</x:v>
      </x:c>
      <x:c r="C50" s="15">
        <x:v>3500</x:v>
      </x:c>
      <x:c r="D50" s="15">
        <x:v>-3500</x:v>
      </x:c>
      <x:c r="E50" s="16">
        <x:v>-100</x:v>
      </x:c>
      <x:c r="F50" s="12"/>
    </x:row>
    <x:row r="51" spans="1:6" s="6" customFormat="1" customHeight="1">
      <x:c r="A51" s="13" t="s">
        <x:v>35</x:v>
      </x:c>
      <x:c r="B51" s="14">
        <x:v>0</x:v>
      </x:c>
      <x:c r="C51" s="15">
        <x:v>3500</x:v>
      </x:c>
      <x:c r="D51" s="15">
        <x:v>-3500</x:v>
      </x:c>
      <x:c r="E51" s="16">
        <x:v>-100</x:v>
      </x:c>
      <x:c r="F51" s="12" t="s">
        <x:v>172</x:v>
      </x:c>
    </x:row>
    <x:row r="52" spans="1:6" s="6" customFormat="1" customHeight="1">
      <x:c r="A52" s="13" t="s">
        <x:v>63</x:v>
      </x:c>
      <x:c r="B52" s="14">
        <x:v>5843660</x:v>
      </x:c>
      <x:c r="C52" s="15">
        <x:v>7275348</x:v>
      </x:c>
      <x:c r="D52" s="15">
        <x:v>-1431688</x:v>
      </x:c>
      <x:c r="E52" s="16">
        <x:v>-19.600000000000001</x:v>
      </x:c>
      <x:c r="F52" s="12"/>
    </x:row>
    <x:row r="53" spans="1:6" s="6" customFormat="1" customHeight="1">
      <x:c r="A53" s="13" t="s">
        <x:v>89</x:v>
      </x:c>
      <x:c r="B53" s="14">
        <x:v>151172</x:v>
      </x:c>
      <x:c r="C53" s="15">
        <x:v>1932528</x:v>
      </x:c>
      <x:c r="D53" s="15">
        <x:v>-1781356</x:v>
      </x:c>
      <x:c r="E53" s="16">
        <x:v>-92.099999999999994</x:v>
      </x:c>
      <x:c r="F53" s="12"/>
    </x:row>
    <x:row r="54" spans="1:6" s="6" customFormat="1" customHeight="1">
      <x:c r="A54" s="13" t="s">
        <x:v>54</x:v>
      </x:c>
      <x:c r="B54" s="14">
        <x:v>0</x:v>
      </x:c>
      <x:c r="C54" s="15">
        <x:v>1609126</x:v>
      </x:c>
      <x:c r="D54" s="15">
        <x:v>-1609126</x:v>
      </x:c>
      <x:c r="E54" s="16">
        <x:v>-100</x:v>
      </x:c>
      <x:c r="F54" s="12"/>
    </x:row>
    <x:row r="55" spans="1:6" s="6" customFormat="1" customHeight="1">
      <x:c r="A55" s="13" t="s">
        <x:v>164</x:v>
      </x:c>
      <x:c r="B55" s="14">
        <x:v>0</x:v>
      </x:c>
      <x:c r="C55" s="15">
        <x:v>1606126</x:v>
      </x:c>
      <x:c r="D55" s="15">
        <x:v>-1606126</x:v>
      </x:c>
      <x:c r="E55" s="16">
        <x:v>-100</x:v>
      </x:c>
      <x:c r="F55" s="12" t="s">
        <x:v>115</x:v>
      </x:c>
    </x:row>
    <x:row r="56" spans="1:6" s="6" customFormat="1" customHeight="1">
      <x:c r="A56" s="13" t="s">
        <x:v>165</x:v>
      </x:c>
      <x:c r="B56" s="14">
        <x:v>0</x:v>
      </x:c>
      <x:c r="C56" s="15">
        <x:v>3000</x:v>
      </x:c>
      <x:c r="D56" s="15">
        <x:v>-3000</x:v>
      </x:c>
      <x:c r="E56" s="16">
        <x:v>-100</x:v>
      </x:c>
      <x:c r="F56" s="12" t="s">
        <x:v>115</x:v>
      </x:c>
    </x:row>
    <x:row r="57" spans="1:6" s="6" customFormat="1" customHeight="1">
      <x:c r="A57" s="13" t="s">
        <x:v>53</x:v>
      </x:c>
      <x:c r="B57" s="14">
        <x:v>137372</x:v>
      </x:c>
      <x:c r="C57" s="15">
        <x:v>137708</x:v>
      </x:c>
      <x:c r="D57" s="15">
        <x:v>-336</x:v>
      </x:c>
      <x:c r="E57" s="16">
        <x:v>-0.20000000000000001</x:v>
      </x:c>
      <x:c r="F57" s="12"/>
    </x:row>
    <x:row r="58" spans="1:6" s="6" customFormat="1" customHeight="1">
      <x:c r="A58" s="13" t="s">
        <x:v>36</x:v>
      </x:c>
      <x:c r="B58" s="14">
        <x:v>46784</x:v>
      </x:c>
      <x:c r="C58" s="15">
        <x:v>45784</x:v>
      </x:c>
      <x:c r="D58" s="15">
        <x:v>1000</x:v>
      </x:c>
      <x:c r="E58" s="16">
        <x:v>2.1000000000000001</x:v>
      </x:c>
      <x:c r="F58" s="12"/>
    </x:row>
    <x:row r="59" spans="1:6" s="6" customFormat="1" customHeight="1">
      <x:c r="A59" s="13" t="s">
        <x:v>7</x:v>
      </x:c>
      <x:c r="B59" s="14">
        <x:v>36588</x:v>
      </x:c>
      <x:c r="C59" s="15">
        <x:v>38924</x:v>
      </x:c>
      <x:c r="D59" s="15">
        <x:v>-2336</x:v>
      </x:c>
      <x:c r="E59" s="16">
        <x:v>-6</x:v>
      </x:c>
      <x:c r="F59" s="12"/>
    </x:row>
    <x:row r="60" spans="1:6" s="6" customFormat="1" customHeight="1">
      <x:c r="A60" s="13" t="s">
        <x:v>31</x:v>
      </x:c>
      <x:c r="B60" s="14">
        <x:v>54000</x:v>
      </x:c>
      <x:c r="C60" s="15">
        <x:v>53000</x:v>
      </x:c>
      <x:c r="D60" s="15">
        <x:v>1000</x:v>
      </x:c>
      <x:c r="E60" s="16">
        <x:v>1.8</x:v>
      </x:c>
      <x:c r="F60" s="12"/>
    </x:row>
    <x:row r="61" spans="1:6" s="6" customFormat="1" customHeight="1">
      <x:c r="A61" s="13" t="s">
        <x:v>55</x:v>
      </x:c>
      <x:c r="B61" s="14">
        <x:v>8800</x:v>
      </x:c>
      <x:c r="C61" s="15">
        <x:v>9087</x:v>
      </x:c>
      <x:c r="D61" s="15">
        <x:v>-287</x:v>
      </x:c>
      <x:c r="E61" s="16">
        <x:v>-3.1000000000000001</x:v>
      </x:c>
      <x:c r="F61" s="12"/>
    </x:row>
    <x:row r="62" spans="1:6" s="6" customFormat="1" customHeight="1">
      <x:c r="A62" s="13" t="s">
        <x:v>158</x:v>
      </x:c>
      <x:c r="B62" s="14">
        <x:v>8800</x:v>
      </x:c>
      <x:c r="C62" s="15">
        <x:v>9087</x:v>
      </x:c>
      <x:c r="D62" s="15">
        <x:v>-287</x:v>
      </x:c>
      <x:c r="E62" s="16">
        <x:v>-3.1000000000000001</x:v>
      </x:c>
      <x:c r="F62" s="12"/>
    </x:row>
    <x:row r="63" spans="1:6" s="6" customFormat="1" customHeight="1">
      <x:c r="A63" s="13" t="s">
        <x:v>20</x:v>
      </x:c>
      <x:c r="B63" s="14">
        <x:v>5000</x:v>
      </x:c>
      <x:c r="C63" s="15">
        <x:v>5294</x:v>
      </x:c>
      <x:c r="D63" s="15">
        <x:v>-294</x:v>
      </x:c>
      <x:c r="E63" s="16">
        <x:v>-5.5</x:v>
      </x:c>
      <x:c r="F63" s="12"/>
    </x:row>
    <x:row r="64" spans="1:6" s="6" customFormat="1" customHeight="1">
      <x:c r="A64" s="13" t="s">
        <x:v>32</x:v>
      </x:c>
      <x:c r="B64" s="14">
        <x:v>5000</x:v>
      </x:c>
      <x:c r="C64" s="15">
        <x:v>5294</x:v>
      </x:c>
      <x:c r="D64" s="15">
        <x:v>-294</x:v>
      </x:c>
      <x:c r="E64" s="16">
        <x:v>-5.5</x:v>
      </x:c>
      <x:c r="F64" s="12"/>
    </x:row>
    <x:row r="65" spans="1:6" s="6" customFormat="1" customHeight="1">
      <x:c r="A65" s="13" t="s">
        <x:v>56</x:v>
      </x:c>
      <x:c r="B65" s="14">
        <x:v>0</x:v>
      </x:c>
      <x:c r="C65" s="15">
        <x:v>171313</x:v>
      </x:c>
      <x:c r="D65" s="15">
        <x:v>-171313</x:v>
      </x:c>
      <x:c r="E65" s="16">
        <x:v>-100</x:v>
      </x:c>
      <x:c r="F65" s="12"/>
    </x:row>
    <x:row r="66" spans="1:6" s="6" customFormat="1" customHeight="1">
      <x:c r="A66" s="13" t="s">
        <x:v>35</x:v>
      </x:c>
      <x:c r="B66" s="14">
        <x:v>0</x:v>
      </x:c>
      <x:c r="C66" s="15">
        <x:v>171313</x:v>
      </x:c>
      <x:c r="D66" s="15">
        <x:v>-171313</x:v>
      </x:c>
      <x:c r="E66" s="16">
        <x:v>-100</x:v>
      </x:c>
      <x:c r="F66" s="12" t="s">
        <x:v>172</x:v>
      </x:c>
    </x:row>
    <x:row r="67" spans="1:6" s="6" customFormat="1" customHeight="1">
      <x:c r="A67" s="13" t="s">
        <x:v>58</x:v>
      </x:c>
      <x:c r="B67" s="14">
        <x:v>5588888</x:v>
      </x:c>
      <x:c r="C67" s="15">
        <x:v>5238840</x:v>
      </x:c>
      <x:c r="D67" s="15">
        <x:v>350048</x:v>
      </x:c>
      <x:c r="E67" s="16">
        <x:v>6.5999999999999996</x:v>
      </x:c>
      <x:c r="F67" s="12"/>
    </x:row>
    <x:row r="68" spans="1:6" s="6" customFormat="1" customHeight="1">
      <x:c r="A68" s="13" t="s">
        <x:v>53</x:v>
      </x:c>
      <x:c r="B68" s="14">
        <x:v>5587688</x:v>
      </x:c>
      <x:c r="C68" s="15">
        <x:v>5236340</x:v>
      </x:c>
      <x:c r="D68" s="15">
        <x:v>351348</x:v>
      </x:c>
      <x:c r="E68" s="16">
        <x:v>6.7000000000000002</x:v>
      </x:c>
      <x:c r="F68" s="12"/>
    </x:row>
    <x:row r="69" spans="1:6" s="6" customFormat="1" customHeight="1">
      <x:c r="A69" s="13" t="s">
        <x:v>6</x:v>
      </x:c>
      <x:c r="B69" s="14">
        <x:v>5587688</x:v>
      </x:c>
      <x:c r="C69" s="15">
        <x:v>5236340</x:v>
      </x:c>
      <x:c r="D69" s="15">
        <x:v>351348</x:v>
      </x:c>
      <x:c r="E69" s="16">
        <x:v>6.7000000000000002</x:v>
      </x:c>
      <x:c r="F69" s="12"/>
    </x:row>
    <x:row r="70" spans="1:6" s="6" customFormat="1" customHeight="1">
      <x:c r="A70" s="13" t="s">
        <x:v>55</x:v>
      </x:c>
      <x:c r="B70" s="14">
        <x:v>1200</x:v>
      </x:c>
      <x:c r="C70" s="15">
        <x:v>2500</x:v>
      </x:c>
      <x:c r="D70" s="15">
        <x:v>-1300</x:v>
      </x:c>
      <x:c r="E70" s="16">
        <x:v>-52</x:v>
      </x:c>
      <x:c r="F70" s="12"/>
    </x:row>
    <x:row r="71" spans="1:6" s="6" customFormat="1" customHeight="1">
      <x:c r="A71" s="13" t="s">
        <x:v>158</x:v>
      </x:c>
      <x:c r="B71" s="14">
        <x:v>1200</x:v>
      </x:c>
      <x:c r="C71" s="15">
        <x:v>2500</x:v>
      </x:c>
      <x:c r="D71" s="15">
        <x:v>-1300</x:v>
      </x:c>
      <x:c r="E71" s="16">
        <x:v>-52</x:v>
      </x:c>
      <x:c r="F71" s="12"/>
    </x:row>
    <x:row r="72" spans="1:6" s="6" customFormat="1" customHeight="1">
      <x:c r="A72" s="13" t="s">
        <x:v>60</x:v>
      </x:c>
      <x:c r="B72" s="14">
        <x:v>103600</x:v>
      </x:c>
      <x:c r="C72" s="15">
        <x:v>103980</x:v>
      </x:c>
      <x:c r="D72" s="15">
        <x:v>-380</x:v>
      </x:c>
      <x:c r="E72" s="16">
        <x:v>-0.29999999999999999</x:v>
      </x:c>
      <x:c r="F72" s="12"/>
    </x:row>
    <x:row r="73" spans="1:6" s="6" customFormat="1" customHeight="1">
      <x:c r="A73" s="13" t="s">
        <x:v>53</x:v>
      </x:c>
      <x:c r="B73" s="14">
        <x:v>96000</x:v>
      </x:c>
      <x:c r="C73" s="15">
        <x:v>95940</x:v>
      </x:c>
      <x:c r="D73" s="15">
        <x:v>60</x:v>
      </x:c>
      <x:c r="E73" s="16">
        <x:v>0</x:v>
      </x:c>
      <x:c r="F73" s="12"/>
    </x:row>
    <x:row r="74" spans="1:6" s="6" customFormat="1" customHeight="1">
      <x:c r="A74" s="13" t="s">
        <x:v>36</x:v>
      </x:c>
      <x:c r="B74" s="14">
        <x:v>54000</x:v>
      </x:c>
      <x:c r="C74" s="15">
        <x:v>53940</x:v>
      </x:c>
      <x:c r="D74" s="15">
        <x:v>60</x:v>
      </x:c>
      <x:c r="E74" s="16">
        <x:v>0.10000000000000001</x:v>
      </x:c>
      <x:c r="F74" s="12"/>
    </x:row>
    <x:row r="75" spans="1:6" s="6" customFormat="1" customHeight="1">
      <x:c r="A75" s="13" t="s">
        <x:v>2</x:v>
      </x:c>
      <x:c r="B75" s="14">
        <x:v>42000</x:v>
      </x:c>
      <x:c r="C75" s="15">
        <x:v>42000</x:v>
      </x:c>
      <x:c r="D75" s="15">
        <x:v>0</x:v>
      </x:c>
      <x:c r="E75" s="16">
        <x:v>0</x:v>
      </x:c>
      <x:c r="F75" s="12"/>
    </x:row>
    <x:row r="76" spans="1:6" s="6" customFormat="1" customHeight="1">
      <x:c r="A76" s="13" t="s">
        <x:v>55</x:v>
      </x:c>
      <x:c r="B76" s="14">
        <x:v>7600</x:v>
      </x:c>
      <x:c r="C76" s="15">
        <x:v>8040</x:v>
      </x:c>
      <x:c r="D76" s="15">
        <x:v>-440</x:v>
      </x:c>
      <x:c r="E76" s="16">
        <x:v>-5.4000000000000004</x:v>
      </x:c>
      <x:c r="F76" s="12"/>
    </x:row>
    <x:row r="77" spans="1:6" s="6" customFormat="1" customHeight="1">
      <x:c r="A77" s="13" t="s">
        <x:v>158</x:v>
      </x:c>
      <x:c r="B77" s="14">
        <x:v>7600</x:v>
      </x:c>
      <x:c r="C77" s="15">
        <x:v>8040</x:v>
      </x:c>
      <x:c r="D77" s="15">
        <x:v>-440</x:v>
      </x:c>
      <x:c r="E77" s="16">
        <x:v>-5.4000000000000004</x:v>
      </x:c>
      <x:c r="F77" s="12"/>
    </x:row>
    <x:row r="78" spans="1:6" s="6" customFormat="1" customHeight="1">
      <x:c r="A78" s="13" t="s">
        <x:v>82</x:v>
      </x:c>
      <x:c r="B78" s="14">
        <x:v>5521702</x:v>
      </x:c>
      <x:c r="C78" s="15">
        <x:v>7443528</x:v>
      </x:c>
      <x:c r="D78" s="15">
        <x:v>-1921826</x:v>
      </x:c>
      <x:c r="E78" s="16">
        <x:v>-25.800000000000001</x:v>
      </x:c>
      <x:c r="F78" s="12"/>
    </x:row>
    <x:row r="79" spans="1:6" s="6" customFormat="1" customHeight="1">
      <x:c r="A79" s="13" t="s">
        <x:v>57</x:v>
      </x:c>
      <x:c r="B79" s="14">
        <x:v>2844056</x:v>
      </x:c>
      <x:c r="C79" s="15">
        <x:v>2854928</x:v>
      </x:c>
      <x:c r="D79" s="15">
        <x:v>-10872</x:v>
      </x:c>
      <x:c r="E79" s="16">
        <x:v>-0.29999999999999999</x:v>
      </x:c>
      <x:c r="F79" s="12"/>
    </x:row>
    <x:row r="80" spans="1:6" s="6" customFormat="1" customHeight="1">
      <x:c r="A80" s="13" t="s">
        <x:v>54</x:v>
      </x:c>
      <x:c r="B80" s="14">
        <x:v>0</x:v>
      </x:c>
      <x:c r="C80" s="15">
        <x:v>93684</x:v>
      </x:c>
      <x:c r="D80" s="15">
        <x:v>-93684</x:v>
      </x:c>
      <x:c r="E80" s="16">
        <x:v>-100</x:v>
      </x:c>
      <x:c r="F80" s="12"/>
    </x:row>
    <x:row r="81" spans="1:6" s="6" customFormat="1" customHeight="1">
      <x:c r="A81" s="13" t="s">
        <x:v>164</x:v>
      </x:c>
      <x:c r="B81" s="14">
        <x:v>0</x:v>
      </x:c>
      <x:c r="C81" s="15">
        <x:v>93684</x:v>
      </x:c>
      <x:c r="D81" s="15">
        <x:v>-93684</x:v>
      </x:c>
      <x:c r="E81" s="16">
        <x:v>-100</x:v>
      </x:c>
      <x:c r="F81" s="12" t="s">
        <x:v>115</x:v>
      </x:c>
    </x:row>
    <x:row r="82" spans="1:6" s="6" customFormat="1" customHeight="1">
      <x:c r="A82" s="13" t="s">
        <x:v>53</x:v>
      </x:c>
      <x:c r="B82" s="14">
        <x:v>1922656</x:v>
      </x:c>
      <x:c r="C82" s="15">
        <x:v>1792409</x:v>
      </x:c>
      <x:c r="D82" s="15">
        <x:v>130247</x:v>
      </x:c>
      <x:c r="E82" s="16">
        <x:v>7.2000000000000002</x:v>
      </x:c>
      <x:c r="F82" s="12"/>
    </x:row>
    <x:row r="83" spans="1:6" s="6" customFormat="1" customHeight="1">
      <x:c r="A83" s="13" t="s">
        <x:v>36</x:v>
      </x:c>
      <x:c r="B83" s="14">
        <x:v>163388</x:v>
      </x:c>
      <x:c r="C83" s="15">
        <x:v>189749</x:v>
      </x:c>
      <x:c r="D83" s="15">
        <x:v>-26361</x:v>
      </x:c>
      <x:c r="E83" s="16">
        <x:v>-13.800000000000001</x:v>
      </x:c>
      <x:c r="F83" s="12"/>
    </x:row>
    <x:row r="84" spans="1:6" s="6" customFormat="1" customHeight="1">
      <x:c r="A84" s="13" t="s">
        <x:v>1</x:v>
      </x:c>
      <x:c r="B84" s="14">
        <x:v>461000</x:v>
      </x:c>
      <x:c r="C84" s="15">
        <x:v>442730</x:v>
      </x:c>
      <x:c r="D84" s="15">
        <x:v>18270</x:v>
      </x:c>
      <x:c r="E84" s="16">
        <x:v>4.0999999999999996</x:v>
      </x:c>
      <x:c r="F84" s="12"/>
    </x:row>
    <x:row r="85" spans="1:6" s="6" customFormat="1" customHeight="1">
      <x:c r="A85" s="13" t="s">
        <x:v>163</x:v>
      </x:c>
      <x:c r="B85" s="14">
        <x:v>475000</x:v>
      </x:c>
      <x:c r="C85" s="15">
        <x:v>334165</x:v>
      </x:c>
      <x:c r="D85" s="15">
        <x:v>140835</x:v>
      </x:c>
      <x:c r="E85" s="16">
        <x:v>42.100000000000001</x:v>
      </x:c>
      <x:c r="F85" s="12"/>
    </x:row>
    <x:row r="86" spans="1:6" s="6" customFormat="1" customHeight="1">
      <x:c r="A86" s="13" t="s">
        <x:v>2</x:v>
      </x:c>
      <x:c r="B86" s="14">
        <x:v>200000</x:v>
      </x:c>
      <x:c r="C86" s="15">
        <x:v>244313</x:v>
      </x:c>
      <x:c r="D86" s="15">
        <x:v>-44313</x:v>
      </x:c>
      <x:c r="E86" s="16">
        <x:v>-18.100000000000001</x:v>
      </x:c>
      <x:c r="F86" s="12"/>
    </x:row>
    <x:row r="87" spans="1:6" s="6" customFormat="1" customHeight="1">
      <x:c r="A87" s="13" t="s">
        <x:v>31</x:v>
      </x:c>
      <x:c r="B87" s="14">
        <x:v>623268</x:v>
      </x:c>
      <x:c r="C87" s="15">
        <x:v>581452</x:v>
      </x:c>
      <x:c r="D87" s="15">
        <x:v>41816</x:v>
      </x:c>
      <x:c r="E87" s="16">
        <x:v>7.0999999999999996</x:v>
      </x:c>
      <x:c r="F87" s="12"/>
    </x:row>
    <x:row r="88" spans="1:6" s="6" customFormat="1" customHeight="1">
      <x:c r="A88" s="13" t="s">
        <x:v>55</x:v>
      </x:c>
      <x:c r="B88" s="14">
        <x:v>917546</x:v>
      </x:c>
      <x:c r="C88" s="15">
        <x:v>953832</x:v>
      </x:c>
      <x:c r="D88" s="15">
        <x:v>-36286</x:v>
      </x:c>
      <x:c r="E88" s="16">
        <x:v>-3.7999999999999998</x:v>
      </x:c>
      <x:c r="F88" s="12"/>
    </x:row>
    <x:row r="89" spans="1:6" s="6" customFormat="1" customHeight="1">
      <x:c r="A89" s="13" t="s">
        <x:v>158</x:v>
      </x:c>
      <x:c r="B89" s="14">
        <x:v>917546</x:v>
      </x:c>
      <x:c r="C89" s="15">
        <x:v>953832</x:v>
      </x:c>
      <x:c r="D89" s="15">
        <x:v>-36286</x:v>
      </x:c>
      <x:c r="E89" s="16">
        <x:v>-3.7999999999999998</x:v>
      </x:c>
      <x:c r="F89" s="12"/>
    </x:row>
    <x:row r="90" spans="1:6" s="6" customFormat="1" customHeight="1">
      <x:c r="A90" s="13" t="s">
        <x:v>20</x:v>
      </x:c>
      <x:c r="B90" s="14">
        <x:v>3854</x:v>
      </x:c>
      <x:c r="C90" s="15">
        <x:v>4781</x:v>
      </x:c>
      <x:c r="D90" s="15">
        <x:v>-927</x:v>
      </x:c>
      <x:c r="E90" s="16">
        <x:v>-19.300000000000001</x:v>
      </x:c>
      <x:c r="F90" s="12"/>
    </x:row>
    <x:row r="91" spans="1:6" s="6" customFormat="1" customHeight="1">
      <x:c r="A91" s="13" t="s">
        <x:v>32</x:v>
      </x:c>
      <x:c r="B91" s="14">
        <x:v>3854</x:v>
      </x:c>
      <x:c r="C91" s="15">
        <x:v>4781</x:v>
      </x:c>
      <x:c r="D91" s="15">
        <x:v>-927</x:v>
      </x:c>
      <x:c r="E91" s="16">
        <x:v>-19.300000000000001</x:v>
      </x:c>
      <x:c r="F91" s="12"/>
    </x:row>
    <x:row r="92" spans="1:6" s="6" customFormat="1" customHeight="1">
      <x:c r="A92" s="13" t="s">
        <x:v>56</x:v>
      </x:c>
      <x:c r="B92" s="14">
        <x:v>0</x:v>
      </x:c>
      <x:c r="C92" s="15">
        <x:v>10222</x:v>
      </x:c>
      <x:c r="D92" s="15">
        <x:v>-10222</x:v>
      </x:c>
      <x:c r="E92" s="16">
        <x:v>-100</x:v>
      </x:c>
      <x:c r="F92" s="12"/>
    </x:row>
    <x:row r="93" spans="1:6" s="6" customFormat="1" customHeight="1">
      <x:c r="A93" s="13" t="s">
        <x:v>35</x:v>
      </x:c>
      <x:c r="B93" s="14">
        <x:v>0</x:v>
      </x:c>
      <x:c r="C93" s="15">
        <x:v>10222</x:v>
      </x:c>
      <x:c r="D93" s="15">
        <x:v>-10222</x:v>
      </x:c>
      <x:c r="E93" s="16">
        <x:v>-100</x:v>
      </x:c>
      <x:c r="F93" s="12" t="s">
        <x:v>172</x:v>
      </x:c>
    </x:row>
    <x:row r="94" spans="1:6" s="6" customFormat="1" customHeight="1">
      <x:c r="A94" s="13" t="s">
        <x:v>59</x:v>
      </x:c>
      <x:c r="B94" s="14">
        <x:v>2672006</x:v>
      </x:c>
      <x:c r="C94" s="15">
        <x:v>4583200</x:v>
      </x:c>
      <x:c r="D94" s="15">
        <x:v>-1911194</x:v>
      </x:c>
      <x:c r="E94" s="16">
        <x:v>-41.700000000000003</x:v>
      </x:c>
      <x:c r="F94" s="12"/>
    </x:row>
    <x:row r="95" spans="1:6" s="6" customFormat="1" customHeight="1">
      <x:c r="A95" s="13" t="s">
        <x:v>54</x:v>
      </x:c>
      <x:c r="B95" s="14">
        <x:v>0</x:v>
      </x:c>
      <x:c r="C95" s="15">
        <x:v>3042334</x:v>
      </x:c>
      <x:c r="D95" s="15">
        <x:v>-3042334</x:v>
      </x:c>
      <x:c r="E95" s="16">
        <x:v>-100</x:v>
      </x:c>
      <x:c r="F95" s="12"/>
    </x:row>
    <x:row r="96" spans="1:6" s="6" customFormat="1" customHeight="1">
      <x:c r="A96" s="13" t="s">
        <x:v>164</x:v>
      </x:c>
      <x:c r="B96" s="14">
        <x:v>0</x:v>
      </x:c>
      <x:c r="C96" s="15">
        <x:v>3042334</x:v>
      </x:c>
      <x:c r="D96" s="15">
        <x:v>-3042334</x:v>
      </x:c>
      <x:c r="E96" s="16">
        <x:v>-100</x:v>
      </x:c>
      <x:c r="F96" s="12" t="s">
        <x:v>115</x:v>
      </x:c>
    </x:row>
    <x:row r="97" spans="1:6" s="6" customFormat="1" customHeight="1">
      <x:c r="A97" s="13" t="s">
        <x:v>53</x:v>
      </x:c>
      <x:c r="B97" s="14">
        <x:v>5500</x:v>
      </x:c>
      <x:c r="C97" s="15">
        <x:v>2928</x:v>
      </x:c>
      <x:c r="D97" s="15">
        <x:v>2572</x:v>
      </x:c>
      <x:c r="E97" s="16">
        <x:v>87.799999999999997</x:v>
      </x:c>
      <x:c r="F97" s="12"/>
    </x:row>
    <x:row r="98" spans="1:6" s="6" customFormat="1" customHeight="1">
      <x:c r="A98" s="13" t="s">
        <x:v>36</x:v>
      </x:c>
      <x:c r="B98" s="14">
        <x:v>5500</x:v>
      </x:c>
      <x:c r="C98" s="15">
        <x:v>2928</x:v>
      </x:c>
      <x:c r="D98" s="15">
        <x:v>2572</x:v>
      </x:c>
      <x:c r="E98" s="16">
        <x:v>87.799999999999997</x:v>
      </x:c>
      <x:c r="F98" s="12"/>
    </x:row>
    <x:row r="99" spans="1:6" s="6" customFormat="1" customHeight="1">
      <x:c r="A99" s="13" t="s">
        <x:v>55</x:v>
      </x:c>
      <x:c r="B99" s="14">
        <x:v>0</x:v>
      </x:c>
      <x:c r="C99" s="15">
        <x:v>158426</x:v>
      </x:c>
      <x:c r="D99" s="15">
        <x:v>-158426</x:v>
      </x:c>
      <x:c r="E99" s="16">
        <x:v>-100</x:v>
      </x:c>
      <x:c r="F99" s="12"/>
    </x:row>
    <x:row r="100" spans="1:6" s="6" customFormat="1" customHeight="1">
      <x:c r="A100" s="13" t="s">
        <x:v>158</x:v>
      </x:c>
      <x:c r="B100" s="14">
        <x:v>0</x:v>
      </x:c>
      <x:c r="C100" s="15">
        <x:v>158426</x:v>
      </x:c>
      <x:c r="D100" s="15">
        <x:v>-158426</x:v>
      </x:c>
      <x:c r="E100" s="16">
        <x:v>-100</x:v>
      </x:c>
      <x:c r="F100" s="12"/>
    </x:row>
    <x:row r="101" spans="1:6" s="6" customFormat="1" customHeight="1">
      <x:c r="A101" s="13" t="s">
        <x:v>56</x:v>
      </x:c>
      <x:c r="B101" s="14">
        <x:v>2666506</x:v>
      </x:c>
      <x:c r="C101" s="15">
        <x:v>1379512</x:v>
      </x:c>
      <x:c r="D101" s="15">
        <x:v>1286994</x:v>
      </x:c>
      <x:c r="E101" s="16">
        <x:v>93.200000000000003</x:v>
      </x:c>
      <x:c r="F101" s="12"/>
    </x:row>
    <x:row r="102" spans="1:6" s="6" customFormat="1" customHeight="1">
      <x:c r="A102" s="13" t="s">
        <x:v>26</x:v>
      </x:c>
      <x:c r="B102" s="14">
        <x:v>2666506</x:v>
      </x:c>
      <x:c r="C102" s="15">
        <x:v>961189</x:v>
      </x:c>
      <x:c r="D102" s="15">
        <x:v>1705317</x:v>
      </x:c>
      <x:c r="E102" s="16">
        <x:v>177.40000000000001</x:v>
      </x:c>
      <x:c r="F102" s="12" t="s">
        <x:v>117</x:v>
      </x:c>
    </x:row>
    <x:row r="103" spans="1:6" s="6" customFormat="1" customHeight="1">
      <x:c r="A103" s="13" t="s">
        <x:v>35</x:v>
      </x:c>
      <x:c r="B103" s="14">
        <x:v>0</x:v>
      </x:c>
      <x:c r="C103" s="15">
        <x:v>418323</x:v>
      </x:c>
      <x:c r="D103" s="15">
        <x:v>-418323</x:v>
      </x:c>
      <x:c r="E103" s="16">
        <x:v>-100</x:v>
      </x:c>
      <x:c r="F103" s="12" t="s">
        <x:v>172</x:v>
      </x:c>
    </x:row>
    <x:row r="104" spans="1:6" s="6" customFormat="1" customHeight="1">
      <x:c r="A104" s="13" t="s">
        <x:v>110</x:v>
      </x:c>
      <x:c r="B104" s="14">
        <x:v>5640</x:v>
      </x:c>
      <x:c r="C104" s="15">
        <x:v>5400</x:v>
      </x:c>
      <x:c r="D104" s="15">
        <x:v>240</x:v>
      </x:c>
      <x:c r="E104" s="16">
        <x:v>4.4000000000000004</x:v>
      </x:c>
      <x:c r="F104" s="12"/>
    </x:row>
    <x:row r="105" spans="1:6" s="6" customFormat="1" customHeight="1">
      <x:c r="A105" s="13" t="s">
        <x:v>10</x:v>
      </x:c>
      <x:c r="B105" s="14">
        <x:v>5640</x:v>
      </x:c>
      <x:c r="C105" s="15">
        <x:v>5400</x:v>
      </x:c>
      <x:c r="D105" s="15">
        <x:v>240</x:v>
      </x:c>
      <x:c r="E105" s="16">
        <x:v>4.4000000000000004</x:v>
      </x:c>
      <x:c r="F105" s="12"/>
    </x:row>
    <x:row r="106" spans="1:6" s="6" customFormat="1" customHeight="1">
      <x:c r="A106" s="13" t="s">
        <x:v>29</x:v>
      </x:c>
      <x:c r="B106" s="14">
        <x:v>5640</x:v>
      </x:c>
      <x:c r="C106" s="15">
        <x:v>5400</x:v>
      </x:c>
      <x:c r="D106" s="15">
        <x:v>240</x:v>
      </x:c>
      <x:c r="E106" s="16">
        <x:v>4.4000000000000004</x:v>
      </x:c>
      <x:c r="F106" s="12"/>
    </x:row>
    <x:row r="107" spans="1:6" s="6" customFormat="1" customHeight="1">
      <x:c r="A107" s="13" t="s">
        <x:v>94</x:v>
      </x:c>
      <x:c r="B107" s="14">
        <x:v>7458</x:v>
      </x:c>
      <x:c r="C107" s="15">
        <x:v>10320</x:v>
      </x:c>
      <x:c r="D107" s="15">
        <x:v>-2862</x:v>
      </x:c>
      <x:c r="E107" s="16">
        <x:v>-27.699999999999999</x:v>
      </x:c>
      <x:c r="F107" s="12"/>
    </x:row>
    <x:row r="108" spans="1:6" s="6" customFormat="1" customHeight="1">
      <x:c r="A108" s="13" t="s">
        <x:v>61</x:v>
      </x:c>
      <x:c r="B108" s="14">
        <x:v>7458</x:v>
      </x:c>
      <x:c r="C108" s="15">
        <x:v>10320</x:v>
      </x:c>
      <x:c r="D108" s="15">
        <x:v>-2862</x:v>
      </x:c>
      <x:c r="E108" s="16">
        <x:v>-27.699999999999999</x:v>
      </x:c>
      <x:c r="F108" s="12"/>
    </x:row>
    <x:row r="109" spans="1:6" s="6" customFormat="1" customHeight="1">
      <x:c r="A109" s="13" t="s">
        <x:v>53</x:v>
      </x:c>
      <x:c r="B109" s="14">
        <x:v>6677</x:v>
      </x:c>
      <x:c r="C109" s="15">
        <x:v>9974</x:v>
      </x:c>
      <x:c r="D109" s="15">
        <x:v>-3297</x:v>
      </x:c>
      <x:c r="E109" s="16">
        <x:v>-33</x:v>
      </x:c>
      <x:c r="F109" s="12"/>
    </x:row>
    <x:row r="110" spans="1:6" s="6" customFormat="1" customHeight="1">
      <x:c r="A110" s="13" t="s">
        <x:v>36</x:v>
      </x:c>
      <x:c r="B110" s="14">
        <x:v>6677</x:v>
      </x:c>
      <x:c r="C110" s="15">
        <x:v>9974</x:v>
      </x:c>
      <x:c r="D110" s="15">
        <x:v>-3297</x:v>
      </x:c>
      <x:c r="E110" s="16">
        <x:v>-33</x:v>
      </x:c>
      <x:c r="F110" s="12"/>
    </x:row>
    <x:row r="111" spans="1:6" s="6" customFormat="1" customHeight="1">
      <x:c r="A111" s="13" t="s">
        <x:v>55</x:v>
      </x:c>
      <x:c r="B111" s="14">
        <x:v>781</x:v>
      </x:c>
      <x:c r="C111" s="15">
        <x:v>346</x:v>
      </x:c>
      <x:c r="D111" s="15">
        <x:v>435</x:v>
      </x:c>
      <x:c r="E111" s="16">
        <x:v>125.7</x:v>
      </x:c>
      <x:c r="F111" s="12"/>
    </x:row>
    <x:row r="112" spans="1:6" s="6" customFormat="1" customHeight="1">
      <x:c r="A112" s="13" t="s">
        <x:v>158</x:v>
      </x:c>
      <x:c r="B112" s="14">
        <x:v>781</x:v>
      </x:c>
      <x:c r="C112" s="15">
        <x:v>346</x:v>
      </x:c>
      <x:c r="D112" s="15">
        <x:v>435</x:v>
      </x:c>
      <x:c r="E112" s="16">
        <x:v>125.7</x:v>
      </x:c>
      <x:c r="F112" s="12"/>
    </x:row>
    <x:row r="113" spans="1:6" s="6" customFormat="1" customHeight="1">
      <x:c r="A113" s="13" t="s">
        <x:v>88</x:v>
      </x:c>
      <x:c r="B113" s="14">
        <x:v>89050</x:v>
      </x:c>
      <x:c r="C113" s="15">
        <x:v>134000</x:v>
      </x:c>
      <x:c r="D113" s="15">
        <x:v>-44950</x:v>
      </x:c>
      <x:c r="E113" s="16">
        <x:v>-33.5</x:v>
      </x:c>
      <x:c r="F113" s="12"/>
    </x:row>
    <x:row r="114" spans="1:6" s="6" customFormat="1" customHeight="1">
      <x:c r="A114" s="13" t="s">
        <x:v>18</x:v>
      </x:c>
      <x:c r="B114" s="14">
        <x:v>89050</x:v>
      </x:c>
      <x:c r="C114" s="15">
        <x:v>134000</x:v>
      </x:c>
      <x:c r="D114" s="15">
        <x:v>-44950</x:v>
      </x:c>
      <x:c r="E114" s="16">
        <x:v>-33.5</x:v>
      </x:c>
      <x:c r="F114" s="12"/>
    </x:row>
    <x:row r="115" spans="1:6" s="6" customFormat="1" customHeight="1">
      <x:c r="A115" s="13" t="s">
        <x:v>53</x:v>
      </x:c>
      <x:c r="B115" s="14">
        <x:v>72800</x:v>
      </x:c>
      <x:c r="C115" s="15">
        <x:v>114000</x:v>
      </x:c>
      <x:c r="D115" s="15">
        <x:v>-41200</x:v>
      </x:c>
      <x:c r="E115" s="16">
        <x:v>-36.100000000000001</x:v>
      </x:c>
      <x:c r="F115" s="12"/>
    </x:row>
    <x:row r="116" spans="1:6" s="6" customFormat="1" customHeight="1">
      <x:c r="A116" s="13" t="s">
        <x:v>36</x:v>
      </x:c>
      <x:c r="B116" s="14">
        <x:v>60000</x:v>
      </x:c>
      <x:c r="C116" s="15">
        <x:v>114000</x:v>
      </x:c>
      <x:c r="D116" s="15">
        <x:v>-54000</x:v>
      </x:c>
      <x:c r="E116" s="16">
        <x:v>-47.299999999999997</x:v>
      </x:c>
      <x:c r="F116" s="12" t="s">
        <x:v>118</x:v>
      </x:c>
    </x:row>
    <x:row r="117" spans="1:6" s="6" customFormat="1" customHeight="1">
      <x:c r="A117" s="13" t="s">
        <x:v>2</x:v>
      </x:c>
      <x:c r="B117" s="14">
        <x:v>12800</x:v>
      </x:c>
      <x:c r="C117" s="15">
        <x:v>0</x:v>
      </x:c>
      <x:c r="D117" s="15">
        <x:v>12800</x:v>
      </x:c>
      <x:c r="E117" s="16">
        <x:v>0</x:v>
      </x:c>
      <x:c r="F117" s="12" t="s">
        <x:v>22</x:v>
      </x:c>
    </x:row>
    <x:row r="118" spans="1:6" s="6" customFormat="1" customHeight="1">
      <x:c r="A118" s="13" t="s">
        <x:v>55</x:v>
      </x:c>
      <x:c r="B118" s="14">
        <x:v>7500</x:v>
      </x:c>
      <x:c r="C118" s="15">
        <x:v>10000</x:v>
      </x:c>
      <x:c r="D118" s="15">
        <x:v>-2500</x:v>
      </x:c>
      <x:c r="E118" s="16">
        <x:v>-25</x:v>
      </x:c>
      <x:c r="F118" s="12"/>
    </x:row>
    <x:row r="119" spans="1:6" s="6" customFormat="1" customHeight="1">
      <x:c r="A119" s="13" t="s">
        <x:v>158</x:v>
      </x:c>
      <x:c r="B119" s="14">
        <x:v>7500</x:v>
      </x:c>
      <x:c r="C119" s="15">
        <x:v>10000</x:v>
      </x:c>
      <x:c r="D119" s="15">
        <x:v>-2500</x:v>
      </x:c>
      <x:c r="E119" s="16">
        <x:v>-25</x:v>
      </x:c>
      <x:c r="F119" s="12"/>
    </x:row>
    <x:row r="120" spans="1:6" s="6" customFormat="1" customHeight="1">
      <x:c r="A120" s="13" t="s">
        <x:v>64</x:v>
      </x:c>
      <x:c r="B120" s="14">
        <x:v>8750</x:v>
      </x:c>
      <x:c r="C120" s="15">
        <x:v>10000</x:v>
      </x:c>
      <x:c r="D120" s="15">
        <x:v>-1250</x:v>
      </x:c>
      <x:c r="E120" s="16">
        <x:v>-12.5</x:v>
      </x:c>
      <x:c r="F120" s="12"/>
    </x:row>
    <x:row r="121" spans="1:6" s="6" customFormat="1" customHeight="1">
      <x:c r="A121" s="13" t="s">
        <x:v>37</x:v>
      </x:c>
      <x:c r="B121" s="14">
        <x:v>8750</x:v>
      </x:c>
      <x:c r="C121" s="15">
        <x:v>10000</x:v>
      </x:c>
      <x:c r="D121" s="15">
        <x:v>-1250</x:v>
      </x:c>
      <x:c r="E121" s="16">
        <x:v>-12.5</x:v>
      </x:c>
      <x:c r="F121" s="12"/>
    </x:row>
    <x:row r="122" spans="1:6" s="6" customFormat="1" customHeight="1">
      <x:c r="A122" s="13" t="s">
        <x:v>83</x:v>
      </x:c>
      <x:c r="B122" s="14">
        <x:v>5500</x:v>
      </x:c>
      <x:c r="C122" s="15">
        <x:v>3500</x:v>
      </x:c>
      <x:c r="D122" s="15">
        <x:v>2000</x:v>
      </x:c>
      <x:c r="E122" s="16">
        <x:v>57.100000000000001</x:v>
      </x:c>
      <x:c r="F122" s="12"/>
    </x:row>
    <x:row r="123" spans="1:6" s="6" customFormat="1" customHeight="1">
      <x:c r="A123" s="13" t="s">
        <x:v>25</x:v>
      </x:c>
      <x:c r="B123" s="14">
        <x:v>5500</x:v>
      </x:c>
      <x:c r="C123" s="15">
        <x:v>3500</x:v>
      </x:c>
      <x:c r="D123" s="15">
        <x:v>2000</x:v>
      </x:c>
      <x:c r="E123" s="16">
        <x:v>57.100000000000001</x:v>
      </x:c>
      <x:c r="F123" s="12"/>
    </x:row>
    <x:row r="124" spans="1:6" s="6" customFormat="1" customHeight="1">
      <x:c r="A124" s="13" t="s">
        <x:v>53</x:v>
      </x:c>
      <x:c r="B124" s="14">
        <x:v>3000</x:v>
      </x:c>
      <x:c r="C124" s="15">
        <x:v>1500</x:v>
      </x:c>
      <x:c r="D124" s="15">
        <x:v>1500</x:v>
      </x:c>
      <x:c r="E124" s="16">
        <x:v>100</x:v>
      </x:c>
      <x:c r="F124" s="12"/>
    </x:row>
    <x:row r="125" spans="1:6" s="6" customFormat="1" customHeight="1">
      <x:c r="A125" s="13" t="s">
        <x:v>36</x:v>
      </x:c>
      <x:c r="B125" s="14">
        <x:v>3000</x:v>
      </x:c>
      <x:c r="C125" s="15">
        <x:v>1500</x:v>
      </x:c>
      <x:c r="D125" s="15">
        <x:v>1500</x:v>
      </x:c>
      <x:c r="E125" s="16">
        <x:v>100</x:v>
      </x:c>
      <x:c r="F125" s="17"/>
    </x:row>
    <x:row r="126" spans="1:6" s="6" customFormat="1" customHeight="1">
      <x:c r="A126" s="13" t="s">
        <x:v>55</x:v>
      </x:c>
      <x:c r="B126" s="14">
        <x:v>2500</x:v>
      </x:c>
      <x:c r="C126" s="15">
        <x:v>2000</x:v>
      </x:c>
      <x:c r="D126" s="15">
        <x:v>500</x:v>
      </x:c>
      <x:c r="E126" s="16">
        <x:v>25</x:v>
      </x:c>
      <x:c r="F126" s="12"/>
    </x:row>
    <x:row r="127" spans="1:6" s="6" customFormat="1" customHeight="1">
      <x:c r="A127" s="13" t="s">
        <x:v>158</x:v>
      </x:c>
      <x:c r="B127" s="14">
        <x:v>2500</x:v>
      </x:c>
      <x:c r="C127" s="15">
        <x:v>2000</x:v>
      </x:c>
      <x:c r="D127" s="15">
        <x:v>500</x:v>
      </x:c>
      <x:c r="E127" s="16">
        <x:v>25</x:v>
      </x:c>
      <x:c r="F127" s="12"/>
    </x:row>
    <x:row r="128" spans="1:6" s="6" customFormat="1" customHeight="1">
      <x:c r="A128" s="13" t="s">
        <x:v>50</x:v>
      </x:c>
      <x:c r="B128" s="14">
        <x:v>0</x:v>
      </x:c>
      <x:c r="C128" s="15">
        <x:v>17618</x:v>
      </x:c>
      <x:c r="D128" s="15">
        <x:v>-17618</x:v>
      </x:c>
      <x:c r="E128" s="16">
        <x:v>-100</x:v>
      </x:c>
      <x:c r="F128" s="12"/>
    </x:row>
    <x:row r="129" spans="1:6" s="6" customFormat="1" customHeight="1">
      <x:c r="A129" s="13" t="s">
        <x:v>73</x:v>
      </x:c>
      <x:c r="B129" s="14">
        <x:v>0</x:v>
      </x:c>
      <x:c r="C129" s="15">
        <x:v>17618</x:v>
      </x:c>
      <x:c r="D129" s="15">
        <x:v>-17618</x:v>
      </x:c>
      <x:c r="E129" s="16">
        <x:v>-100</x:v>
      </x:c>
      <x:c r="F129" s="12"/>
    </x:row>
    <x:row r="130" spans="1:6" s="6" customFormat="1" customHeight="1">
      <x:c r="A130" s="13" t="s">
        <x:v>51</x:v>
      </x:c>
      <x:c r="B130" s="14">
        <x:v>0</x:v>
      </x:c>
      <x:c r="C130" s="15">
        <x:v>17618</x:v>
      </x:c>
      <x:c r="D130" s="15">
        <x:v>-17618</x:v>
      </x:c>
      <x:c r="E130" s="16">
        <x:v>-100</x:v>
      </x:c>
      <x:c r="F130" s="12"/>
    </x:row>
    <x:row r="131" spans="1:6" s="6" customFormat="1" customHeight="1">
      <x:c r="A131" s="13" t="s">
        <x:v>162</x:v>
      </x:c>
      <x:c r="B131" s="14">
        <x:v>0</x:v>
      </x:c>
      <x:c r="C131" s="15">
        <x:v>17618</x:v>
      </x:c>
      <x:c r="D131" s="15">
        <x:v>-17618</x:v>
      </x:c>
      <x:c r="E131" s="16">
        <x:v>-100</x:v>
      </x:c>
      <x:c r="F131" s="12" t="s">
        <x:v>84</x:v>
      </x:c>
    </x:row>
    <x:row r="132" spans="1:6" s="6" customFormat="1" customHeight="1">
      <x:c r="A132" s="13" t="s">
        <x:v>86</x:v>
      </x:c>
      <x:c r="B132" s="14">
        <x:v>46500</x:v>
      </x:c>
      <x:c r="C132" s="15">
        <x:v>54500</x:v>
      </x:c>
      <x:c r="D132" s="15">
        <x:v>-8000</x:v>
      </x:c>
      <x:c r="E132" s="16">
        <x:v>-14.6</x:v>
      </x:c>
      <x:c r="F132" s="12"/>
    </x:row>
    <x:row r="133" spans="1:6" s="6" customFormat="1" customHeight="1">
      <x:c r="A133" s="13" t="s">
        <x:v>72</x:v>
      </x:c>
      <x:c r="B133" s="14">
        <x:v>46500</x:v>
      </x:c>
      <x:c r="C133" s="15">
        <x:v>54500</x:v>
      </x:c>
      <x:c r="D133" s="15">
        <x:v>-8000</x:v>
      </x:c>
      <x:c r="E133" s="16">
        <x:v>-14.6</x:v>
      </x:c>
      <x:c r="F133" s="12"/>
    </x:row>
    <x:row r="134" spans="1:6" s="6" customFormat="1" customHeight="1">
      <x:c r="A134" s="13" t="s">
        <x:v>53</x:v>
      </x:c>
      <x:c r="B134" s="14">
        <x:v>34000</x:v>
      </x:c>
      <x:c r="C134" s="15">
        <x:v>40500</x:v>
      </x:c>
      <x:c r="D134" s="15">
        <x:v>-6500</x:v>
      </x:c>
      <x:c r="E134" s="16">
        <x:v>-16</x:v>
      </x:c>
      <x:c r="F134" s="12"/>
    </x:row>
    <x:row r="135" spans="1:6" s="6" customFormat="1" customHeight="1">
      <x:c r="A135" s="13" t="s">
        <x:v>36</x:v>
      </x:c>
      <x:c r="B135" s="14">
        <x:v>30000</x:v>
      </x:c>
      <x:c r="C135" s="15">
        <x:v>36500</x:v>
      </x:c>
      <x:c r="D135" s="15">
        <x:v>-6500</x:v>
      </x:c>
      <x:c r="E135" s="16">
        <x:v>-17.800000000000001</x:v>
      </x:c>
      <x:c r="F135" s="12"/>
    </x:row>
    <x:row r="136" spans="1:6" s="6" customFormat="1" customHeight="1">
      <x:c r="A136" s="13" t="s">
        <x:v>34</x:v>
      </x:c>
      <x:c r="B136" s="14">
        <x:v>4000</x:v>
      </x:c>
      <x:c r="C136" s="15">
        <x:v>4000</x:v>
      </x:c>
      <x:c r="D136" s="15">
        <x:v>0</x:v>
      </x:c>
      <x:c r="E136" s="16">
        <x:v>0</x:v>
      </x:c>
      <x:c r="F136" s="12"/>
    </x:row>
    <x:row r="137" spans="1:6" s="6" customFormat="1" customHeight="1">
      <x:c r="A137" s="13" t="s">
        <x:v>55</x:v>
      </x:c>
      <x:c r="B137" s="14">
        <x:v>10500</x:v>
      </x:c>
      <x:c r="C137" s="15">
        <x:v>12000</x:v>
      </x:c>
      <x:c r="D137" s="15">
        <x:v>-1500</x:v>
      </x:c>
      <x:c r="E137" s="16">
        <x:v>-12.5</x:v>
      </x:c>
      <x:c r="F137" s="12"/>
    </x:row>
    <x:row r="138" spans="1:6" s="6" customFormat="1" customHeight="1">
      <x:c r="A138" s="13" t="s">
        <x:v>158</x:v>
      </x:c>
      <x:c r="B138" s="14">
        <x:v>10500</x:v>
      </x:c>
      <x:c r="C138" s="15">
        <x:v>12000</x:v>
      </x:c>
      <x:c r="D138" s="15">
        <x:v>-1500</x:v>
      </x:c>
      <x:c r="E138" s="16">
        <x:v>-12.5</x:v>
      </x:c>
      <x:c r="F138" s="12"/>
    </x:row>
    <x:row r="139" spans="1:6" s="6" customFormat="1" customHeight="1">
      <x:c r="A139" s="13" t="s">
        <x:v>20</x:v>
      </x:c>
      <x:c r="B139" s="14">
        <x:v>2000</x:v>
      </x:c>
      <x:c r="C139" s="15">
        <x:v>2000</x:v>
      </x:c>
      <x:c r="D139" s="15">
        <x:v>0</x:v>
      </x:c>
      <x:c r="E139" s="16">
        <x:v>0</x:v>
      </x:c>
      <x:c r="F139" s="12"/>
    </x:row>
    <x:row r="140" spans="1:6" s="6" customFormat="1" customHeight="1">
      <x:c r="A140" s="13" t="s">
        <x:v>32</x:v>
      </x:c>
      <x:c r="B140" s="14">
        <x:v>0</x:v>
      </x:c>
      <x:c r="C140" s="15">
        <x:v>2000</x:v>
      </x:c>
      <x:c r="D140" s="15">
        <x:v>-2000</x:v>
      </x:c>
      <x:c r="E140" s="16">
        <x:v>-100</x:v>
      </x:c>
      <x:c r="F140" s="12"/>
    </x:row>
    <x:row r="141" spans="1:6" s="6" customFormat="1" customHeight="1">
      <x:c r="A141" s="13" t="s">
        <x:v>0</x:v>
      </x:c>
      <x:c r="B141" s="14">
        <x:v>2000</x:v>
      </x:c>
      <x:c r="C141" s="15">
        <x:v>0</x:v>
      </x:c>
      <x:c r="D141" s="15">
        <x:v>2000</x:v>
      </x:c>
      <x:c r="E141" s="16">
        <x:v>0</x:v>
      </x:c>
      <x:c r="F141" s="12"/>
    </x:row>
    <x:row r="142" spans="1:6" s="6" customFormat="1" customHeight="1">
      <x:c r="A142" s="13" t="s">
        <x:v>65</x:v>
      </x:c>
      <x:c r="B142" s="14">
        <x:v>759488</x:v>
      </x:c>
      <x:c r="C142" s="15">
        <x:v>691640</x:v>
      </x:c>
      <x:c r="D142" s="15">
        <x:v>67848</x:v>
      </x:c>
      <x:c r="E142" s="16">
        <x:v>9.8000000000000007</x:v>
      </x:c>
      <x:c r="F142" s="12"/>
    </x:row>
    <x:row r="143" spans="1:6" s="6" customFormat="1" customHeight="1">
      <x:c r="A143" s="13" t="s">
        <x:v>69</x:v>
      </x:c>
      <x:c r="B143" s="14">
        <x:v>759488</x:v>
      </x:c>
      <x:c r="C143" s="15">
        <x:v>691640</x:v>
      </x:c>
      <x:c r="D143" s="15">
        <x:v>67848</x:v>
      </x:c>
      <x:c r="E143" s="16">
        <x:v>9.8000000000000007</x:v>
      </x:c>
      <x:c r="F143" s="12"/>
    </x:row>
    <x:row r="144" spans="1:6" s="6" customFormat="1" customHeight="1">
      <x:c r="A144" s="13" t="s">
        <x:v>53</x:v>
      </x:c>
      <x:c r="B144" s="14">
        <x:v>759488</x:v>
      </x:c>
      <x:c r="C144" s="15">
        <x:v>691640</x:v>
      </x:c>
      <x:c r="D144" s="15">
        <x:v>67848</x:v>
      </x:c>
      <x:c r="E144" s="16">
        <x:v>9.8000000000000007</x:v>
      </x:c>
      <x:c r="F144" s="12"/>
    </x:row>
    <x:row r="145" spans="1:6" s="6" customFormat="1" customHeight="1">
      <x:c r="A145" s="13" t="s">
        <x:v>36</x:v>
      </x:c>
      <x:c r="B145" s="14">
        <x:v>318970</x:v>
      </x:c>
      <x:c r="C145" s="15">
        <x:v>314316</x:v>
      </x:c>
      <x:c r="D145" s="15">
        <x:v>4654</x:v>
      </x:c>
      <x:c r="E145" s="16">
        <x:v>1.3999999999999999</x:v>
      </x:c>
      <x:c r="F145" s="12"/>
    </x:row>
    <x:row r="146" spans="1:6" s="6" customFormat="1" customHeight="1">
      <x:c r="A146" s="13" t="s">
        <x:v>157</x:v>
      </x:c>
      <x:c r="B146" s="14">
        <x:v>99542</x:v>
      </x:c>
      <x:c r="C146" s="15">
        <x:v>0</x:v>
      </x:c>
      <x:c r="D146" s="15">
        <x:v>99542</x:v>
      </x:c>
      <x:c r="E146" s="16">
        <x:v>0</x:v>
      </x:c>
      <x:c r="F146" s="12"/>
    </x:row>
    <x:row r="147" spans="1:6" s="6" customFormat="1" customHeight="1">
      <x:c r="A147" s="13" t="s">
        <x:v>31</x:v>
      </x:c>
      <x:c r="B147" s="14">
        <x:v>340976</x:v>
      </x:c>
      <x:c r="C147" s="15">
        <x:v>377324</x:v>
      </x:c>
      <x:c r="D147" s="15">
        <x:v>-36348</x:v>
      </x:c>
      <x:c r="E147" s="16">
        <x:v>-9.5999999999999996</x:v>
      </x:c>
      <x:c r="F147" s="12" t="s">
        <x:v>114</x:v>
      </x:c>
    </x:row>
    <x:row r="148" spans="1:6" s="6" customFormat="1" customHeight="1">
      <x:c r="A148" s="13" t="s">
        <x:v>95</x:v>
      </x:c>
      <x:c r="B148" s="14">
        <x:v>31931916</x:v>
      </x:c>
      <x:c r="C148" s="15">
        <x:v>32851171</x:v>
      </x:c>
      <x:c r="D148" s="15">
        <x:v>-919255</x:v>
      </x:c>
      <x:c r="E148" s="16">
        <x:v>-2.7999999999999998</x:v>
      </x:c>
      <x:c r="F148" s="12"/>
    </x:row>
    <x:row r="149" spans="1:6" s="6" customFormat="1" customHeight="1">
      <x:c r="A149" s="13" t="s">
        <x:v>24</x:v>
      </x:c>
      <x:c r="B149" s="14">
        <x:v>27848497</x:v>
      </x:c>
      <x:c r="C149" s="15">
        <x:v>29013071</x:v>
      </x:c>
      <x:c r="D149" s="15">
        <x:v>-1164574</x:v>
      </x:c>
      <x:c r="E149" s="16">
        <x:v>-4</x:v>
      </x:c>
      <x:c r="F149" s="12"/>
    </x:row>
    <x:row r="150" spans="1:6" s="6" customFormat="1" customHeight="1">
      <x:c r="A150" s="13" t="s">
        <x:v>54</x:v>
      </x:c>
      <x:c r="B150" s="14">
        <x:v>23750358</x:v>
      </x:c>
      <x:c r="C150" s="15">
        <x:v>24854448</x:v>
      </x:c>
      <x:c r="D150" s="15">
        <x:v>-1104090</x:v>
      </x:c>
      <x:c r="E150" s="16">
        <x:v>-4.4000000000000004</x:v>
      </x:c>
      <x:c r="F150" s="12"/>
    </x:row>
    <x:row r="151" spans="1:6" s="6" customFormat="1" customHeight="1">
      <x:c r="A151" s="13" t="s">
        <x:v>164</x:v>
      </x:c>
      <x:c r="B151" s="14">
        <x:v>23750358</x:v>
      </x:c>
      <x:c r="C151" s="15">
        <x:v>24854448</x:v>
      </x:c>
      <x:c r="D151" s="15">
        <x:v>-1104090</x:v>
      </x:c>
      <x:c r="E151" s="16">
        <x:v>-4.4000000000000004</x:v>
      </x:c>
      <x:c r="F151" s="12" t="s">
        <x:v>115</x:v>
      </x:c>
    </x:row>
    <x:row r="152" spans="1:6" s="6" customFormat="1" customHeight="1">
      <x:c r="A152" s="13" t="s">
        <x:v>53</x:v>
      </x:c>
      <x:c r="B152" s="14">
        <x:v>661854</x:v>
      </x:c>
      <x:c r="C152" s="15">
        <x:v>685269</x:v>
      </x:c>
      <x:c r="D152" s="15">
        <x:v>-23415</x:v>
      </x:c>
      <x:c r="E152" s="16">
        <x:v>-3.3999999999999999</x:v>
      </x:c>
      <x:c r="F152" s="12"/>
    </x:row>
    <x:row r="153" spans="1:6" s="6" customFormat="1" customHeight="1">
      <x:c r="A153" s="13" t="s">
        <x:v>36</x:v>
      </x:c>
      <x:c r="B153" s="14">
        <x:v>580626</x:v>
      </x:c>
      <x:c r="C153" s="15">
        <x:v>600000</x:v>
      </x:c>
      <x:c r="D153" s="15">
        <x:v>-19374</x:v>
      </x:c>
      <x:c r="E153" s="16">
        <x:v>-3.2000000000000002</x:v>
      </x:c>
      <x:c r="F153" s="12"/>
    </x:row>
    <x:row r="154" spans="1:6" s="6" customFormat="1" customHeight="1">
      <x:c r="A154" s="13" t="s">
        <x:v>6</x:v>
      </x:c>
      <x:c r="B154" s="14">
        <x:v>81228</x:v>
      </x:c>
      <x:c r="C154" s="15">
        <x:v>85269</x:v>
      </x:c>
      <x:c r="D154" s="15">
        <x:v>-4041</x:v>
      </x:c>
      <x:c r="E154" s="16">
        <x:v>-4.7000000000000002</x:v>
      </x:c>
      <x:c r="F154" s="12"/>
    </x:row>
    <x:row r="155" spans="1:6" s="6" customFormat="1" customHeight="1">
      <x:c r="A155" s="13" t="s">
        <x:v>55</x:v>
      </x:c>
      <x:c r="B155" s="14">
        <x:v>292414</x:v>
      </x:c>
      <x:c r="C155" s="15">
        <x:v>317902</x:v>
      </x:c>
      <x:c r="D155" s="15">
        <x:v>-25488</x:v>
      </x:c>
      <x:c r="E155" s="16">
        <x:v>-8</x:v>
      </x:c>
      <x:c r="F155" s="12"/>
    </x:row>
    <x:row r="156" spans="1:6" s="6" customFormat="1" customHeight="1">
      <x:c r="A156" s="13" t="s">
        <x:v>158</x:v>
      </x:c>
      <x:c r="B156" s="14">
        <x:v>292414</x:v>
      </x:c>
      <x:c r="C156" s="15">
        <x:v>317902</x:v>
      </x:c>
      <x:c r="D156" s="15">
        <x:v>-25488</x:v>
      </x:c>
      <x:c r="E156" s="16">
        <x:v>-8</x:v>
      </x:c>
      <x:c r="F156" s="12"/>
    </x:row>
    <x:row r="157" spans="1:6" s="6" customFormat="1" customHeight="1">
      <x:c r="A157" s="13" t="s">
        <x:v>56</x:v>
      </x:c>
      <x:c r="B157" s="14">
        <x:v>3143871</x:v>
      </x:c>
      <x:c r="C157" s="15">
        <x:v>3155452</x:v>
      </x:c>
      <x:c r="D157" s="15">
        <x:v>-11581</x:v>
      </x:c>
      <x:c r="E157" s="16">
        <x:v>-0.29999999999999999</x:v>
      </x:c>
      <x:c r="F157" s="12"/>
    </x:row>
    <x:row r="158" spans="1:6" s="6" customFormat="1" customHeight="1">
      <x:c r="A158" s="13" t="s">
        <x:v>35</x:v>
      </x:c>
      <x:c r="B158" s="14">
        <x:v>3143871</x:v>
      </x:c>
      <x:c r="C158" s="15">
        <x:v>3155452</x:v>
      </x:c>
      <x:c r="D158" s="15">
        <x:v>-11581</x:v>
      </x:c>
      <x:c r="E158" s="16">
        <x:v>-0.29999999999999999</x:v>
      </x:c>
      <x:c r="F158" s="12" t="s">
        <x:v>172</x:v>
      </x:c>
    </x:row>
    <x:row r="159" spans="1:6" s="6" customFormat="1" customHeight="1">
      <x:c r="A159" s="13" t="s">
        <x:v>19</x:v>
      </x:c>
      <x:c r="B159" s="14">
        <x:v>4083419</x:v>
      </x:c>
      <x:c r="C159" s="15">
        <x:v>3838100</x:v>
      </x:c>
      <x:c r="D159" s="15">
        <x:v>245319</x:v>
      </x:c>
      <x:c r="E159" s="16">
        <x:v>6.2999999999999998</x:v>
      </x:c>
      <x:c r="F159" s="12"/>
    </x:row>
    <x:row r="160" spans="1:6" s="6" customFormat="1" customHeight="1">
      <x:c r="A160" s="13" t="s">
        <x:v>53</x:v>
      </x:c>
      <x:c r="B160" s="14">
        <x:v>4077719</x:v>
      </x:c>
      <x:c r="C160" s="15">
        <x:v>3832400</x:v>
      </x:c>
      <x:c r="D160" s="15">
        <x:v>245319</x:v>
      </x:c>
      <x:c r="E160" s="16">
        <x:v>6.4000000000000004</x:v>
      </x:c>
      <x:c r="F160" s="12"/>
    </x:row>
    <x:row r="161" spans="1:6" s="6" customFormat="1" customHeight="1">
      <x:c r="A161" s="13" t="s">
        <x:v>36</x:v>
      </x:c>
      <x:c r="B161" s="14">
        <x:v>7200</x:v>
      </x:c>
      <x:c r="C161" s="15">
        <x:v>20200</x:v>
      </x:c>
      <x:c r="D161" s="15">
        <x:v>-13000</x:v>
      </x:c>
      <x:c r="E161" s="16">
        <x:v>-64.299999999999997</x:v>
      </x:c>
      <x:c r="F161" s="12" t="s">
        <x:v>93</x:v>
      </x:c>
    </x:row>
    <x:row r="162" spans="1:6" s="6" customFormat="1" customHeight="1">
      <x:c r="A162" s="13" t="s">
        <x:v>1</x:v>
      </x:c>
      <x:c r="B162" s="14">
        <x:v>743622</x:v>
      </x:c>
      <x:c r="C162" s="15">
        <x:v>770000</x:v>
      </x:c>
      <x:c r="D162" s="15">
        <x:v>-26378</x:v>
      </x:c>
      <x:c r="E162" s="16">
        <x:v>-3.3999999999999999</x:v>
      </x:c>
      <x:c r="F162" s="12"/>
    </x:row>
    <x:row r="163" spans="1:6" s="6" customFormat="1" customHeight="1">
      <x:c r="A163" s="13" t="s">
        <x:v>156</x:v>
      </x:c>
      <x:c r="B163" s="14">
        <x:v>80480</x:v>
      </x:c>
      <x:c r="C163" s="15">
        <x:v>106200</x:v>
      </x:c>
      <x:c r="D163" s="15">
        <x:v>-25720</x:v>
      </x:c>
      <x:c r="E163" s="16">
        <x:v>-24.199999999999999</x:v>
      </x:c>
      <x:c r="F163" s="12" t="s">
        <x:v>146</x:v>
      </x:c>
    </x:row>
    <x:row r="164" spans="1:6" s="6" customFormat="1" customHeight="1">
      <x:c r="A164" s="13" t="s">
        <x:v>163</x:v>
      </x:c>
      <x:c r="B164" s="14">
        <x:v>40580</x:v>
      </x:c>
      <x:c r="C164" s="15">
        <x:v>30000</x:v>
      </x:c>
      <x:c r="D164" s="15">
        <x:v>10580</x:v>
      </x:c>
      <x:c r="E164" s="16">
        <x:v>35.200000000000003</x:v>
      </x:c>
      <x:c r="F164" s="12"/>
    </x:row>
    <x:row r="165" spans="1:6" s="6" customFormat="1" customHeight="1">
      <x:c r="A165" s="13" t="s">
        <x:v>2</x:v>
      </x:c>
      <x:c r="B165" s="14">
        <x:v>30000</x:v>
      </x:c>
      <x:c r="C165" s="15">
        <x:v>27000</x:v>
      </x:c>
      <x:c r="D165" s="15">
        <x:v>3000</x:v>
      </x:c>
      <x:c r="E165" s="16">
        <x:v>11.1</x:v>
      </x:c>
      <x:c r="F165" s="12"/>
    </x:row>
    <x:row r="166" spans="1:6" s="6" customFormat="1" customHeight="1">
      <x:c r="A166" s="13" t="s">
        <x:v>3</x:v>
      </x:c>
      <x:c r="B166" s="14">
        <x:v>3175837</x:v>
      </x:c>
      <x:c r="C166" s="15">
        <x:v>2879000</x:v>
      </x:c>
      <x:c r="D166" s="15">
        <x:v>296837</x:v>
      </x:c>
      <x:c r="E166" s="16">
        <x:v>10.300000000000001</x:v>
      </x:c>
      <x:c r="F166" s="12" t="s">
        <x:v>77</x:v>
      </x:c>
    </x:row>
    <x:row r="167" spans="1:6" s="6" customFormat="1" customHeight="1">
      <x:c r="A167" s="13" t="s">
        <x:v>55</x:v>
      </x:c>
      <x:c r="B167" s="14">
        <x:v>5700</x:v>
      </x:c>
      <x:c r="C167" s="15">
        <x:v>5700</x:v>
      </x:c>
      <x:c r="D167" s="15">
        <x:v>0</x:v>
      </x:c>
      <x:c r="E167" s="16">
        <x:v>0</x:v>
      </x:c>
      <x:c r="F167" s="12"/>
    </x:row>
    <x:row r="168" spans="1:6" s="6" customFormat="1" customHeight="1">
      <x:c r="A168" s="13" t="s">
        <x:v>158</x:v>
      </x:c>
      <x:c r="B168" s="14">
        <x:v>5700</x:v>
      </x:c>
      <x:c r="C168" s="15">
        <x:v>5700</x:v>
      </x:c>
      <x:c r="D168" s="15">
        <x:v>0</x:v>
      </x:c>
      <x:c r="E168" s="16">
        <x:v>0</x:v>
      </x:c>
      <x:c r="F168" s="12"/>
    </x:row>
    <x:row r="169" spans="1:6" s="6" customFormat="1" customHeight="1">
      <x:c r="A169" s="13" t="s">
        <x:v>109</x:v>
      </x:c>
      <x:c r="B169" s="14">
        <x:v>89144023</x:v>
      </x:c>
      <x:c r="C169" s="15">
        <x:v>88362697</x:v>
      </x:c>
      <x:c r="D169" s="15">
        <x:v>781326</x:v>
      </x:c>
      <x:c r="E169" s="16">
        <x:v>0.80000000000000004</x:v>
      </x:c>
      <x:c r="F169" s="12"/>
    </x:row>
    <x:row r="170" spans="1:6" s="6" customFormat="1" customHeight="1">
      <x:c r="A170" s="13" t="s">
        <x:v>134</x:v>
      </x:c>
      <x:c r="B170" s="14">
        <x:v>85981900</x:v>
      </x:c>
      <x:c r="C170" s="15">
        <x:v>85195900</x:v>
      </x:c>
      <x:c r="D170" s="15">
        <x:v>786000</x:v>
      </x:c>
      <x:c r="E170" s="16">
        <x:v>0.90000000000000002</x:v>
      </x:c>
      <x:c r="F170" s="12"/>
    </x:row>
    <x:row r="171" spans="1:6" s="6" customFormat="1" customHeight="1">
      <x:c r="A171" s="13" t="s">
        <x:v>106</x:v>
      </x:c>
      <x:c r="B171" s="14">
        <x:v>85981900</x:v>
      </x:c>
      <x:c r="C171" s="15">
        <x:v>85195900</x:v>
      </x:c>
      <x:c r="D171" s="15">
        <x:v>786000</x:v>
      </x:c>
      <x:c r="E171" s="16">
        <x:v>0.90000000000000002</x:v>
      </x:c>
      <x:c r="F171" s="12"/>
    </x:row>
    <x:row r="172" spans="1:6" s="6" customFormat="1" customHeight="1">
      <x:c r="A172" s="13" t="s">
        <x:v>54</x:v>
      </x:c>
      <x:c r="B172" s="14">
        <x:v>85981900</x:v>
      </x:c>
      <x:c r="C172" s="15">
        <x:v>85195900</x:v>
      </x:c>
      <x:c r="D172" s="15">
        <x:v>786000</x:v>
      </x:c>
      <x:c r="E172" s="16">
        <x:v>0.90000000000000002</x:v>
      </x:c>
      <x:c r="F172" s="12"/>
    </x:row>
    <x:row r="173" spans="1:6" s="6" customFormat="1" customHeight="1">
      <x:c r="A173" s="13" t="s">
        <x:v>154</x:v>
      </x:c>
      <x:c r="B173" s="14">
        <x:v>84470000</x:v>
      </x:c>
      <x:c r="C173" s="15">
        <x:v>83617000</x:v>
      </x:c>
      <x:c r="D173" s="15">
        <x:v>853000</x:v>
      </x:c>
      <x:c r="E173" s="16">
        <x:v>1</x:v>
      </x:c>
      <x:c r="F173" s="12"/>
    </x:row>
    <x:row r="174" spans="1:6" s="6" customFormat="1" customHeight="1">
      <x:c r="A174" s="13" t="s">
        <x:v>28</x:v>
      </x:c>
      <x:c r="B174" s="14">
        <x:v>208900</x:v>
      </x:c>
      <x:c r="C174" s="15">
        <x:v>208900</x:v>
      </x:c>
      <x:c r="D174" s="15">
        <x:v>0</x:v>
      </x:c>
      <x:c r="E174" s="16">
        <x:v>0</x:v>
      </x:c>
      <x:c r="F174" s="12"/>
    </x:row>
    <x:row r="175" spans="1:6" s="6" customFormat="1" customHeight="1">
      <x:c r="A175" s="13" t="s">
        <x:v>30</x:v>
      </x:c>
      <x:c r="B175" s="14">
        <x:v>1303000</x:v>
      </x:c>
      <x:c r="C175" s="15">
        <x:v>1370000</x:v>
      </x:c>
      <x:c r="D175" s="15">
        <x:v>-67000</x:v>
      </x:c>
      <x:c r="E175" s="16">
        <x:v>-4.7999999999999998</x:v>
      </x:c>
      <x:c r="F175" s="12"/>
    </x:row>
    <x:row r="176" spans="1:6" s="6" customFormat="1" customHeight="1">
      <x:c r="A176" s="13" t="s">
        <x:v>108</x:v>
      </x:c>
      <x:c r="B176" s="14">
        <x:v>3162123</x:v>
      </x:c>
      <x:c r="C176" s="15">
        <x:v>3166797</x:v>
      </x:c>
      <x:c r="D176" s="15">
        <x:v>-4674</x:v>
      </x:c>
      <x:c r="E176" s="16">
        <x:v>-0.10000000000000001</x:v>
      </x:c>
      <x:c r="F176" s="12"/>
    </x:row>
    <x:row r="177" spans="1:6" s="6" customFormat="1" customHeight="1">
      <x:c r="A177" s="13" t="s">
        <x:v>11</x:v>
      </x:c>
      <x:c r="B177" s="14">
        <x:v>406440</x:v>
      </x:c>
      <x:c r="C177" s="15">
        <x:v>403499</x:v>
      </x:c>
      <x:c r="D177" s="15">
        <x:v>2941</x:v>
      </x:c>
      <x:c r="E177" s="16">
        <x:v>0.69999999999999996</x:v>
      </x:c>
      <x:c r="F177" s="12"/>
    </x:row>
    <x:row r="178" spans="1:6" s="6" customFormat="1" customHeight="1">
      <x:c r="A178" s="13" t="s">
        <x:v>53</x:v>
      </x:c>
      <x:c r="B178" s="14">
        <x:v>196000</x:v>
      </x:c>
      <x:c r="C178" s="15">
        <x:v>193459</x:v>
      </x:c>
      <x:c r="D178" s="15">
        <x:v>2541</x:v>
      </x:c>
      <x:c r="E178" s="16">
        <x:v>1.3</x:v>
      </x:c>
      <x:c r="F178" s="12"/>
    </x:row>
    <x:row r="179" spans="1:6" s="6" customFormat="1" customHeight="1">
      <x:c r="A179" s="13" t="s">
        <x:v>6</x:v>
      </x:c>
      <x:c r="B179" s="14">
        <x:v>196000</x:v>
      </x:c>
      <x:c r="C179" s="15">
        <x:v>193459</x:v>
      </x:c>
      <x:c r="D179" s="15">
        <x:v>2541</x:v>
      </x:c>
      <x:c r="E179" s="16">
        <x:v>1.3</x:v>
      </x:c>
      <x:c r="F179" s="12"/>
    </x:row>
    <x:row r="180" spans="1:6" s="6" customFormat="1" customHeight="1">
      <x:c r="A180" s="13" t="s">
        <x:v>41</x:v>
      </x:c>
      <x:c r="B180" s="14">
        <x:v>210440</x:v>
      </x:c>
      <x:c r="C180" s="15">
        <x:v>210040</x:v>
      </x:c>
      <x:c r="D180" s="15">
        <x:v>400</x:v>
      </x:c>
      <x:c r="E180" s="16">
        <x:v>0.10000000000000001</x:v>
      </x:c>
      <x:c r="F180" s="12"/>
    </x:row>
    <x:row r="181" spans="1:6" s="6" customFormat="1" customHeight="1">
      <x:c r="A181" s="13" t="s">
        <x:v>39</x:v>
      </x:c>
      <x:c r="B181" s="14">
        <x:v>205400</x:v>
      </x:c>
      <x:c r="C181" s="15">
        <x:v>205000</x:v>
      </x:c>
      <x:c r="D181" s="15">
        <x:v>400</x:v>
      </x:c>
      <x:c r="E181" s="16">
        <x:v>0.20000000000000001</x:v>
      </x:c>
      <x:c r="F181" s="12"/>
    </x:row>
    <x:row r="182" spans="1:6" s="6" customFormat="1" customHeight="1">
      <x:c r="A182" s="13" t="s">
        <x:v>33</x:v>
      </x:c>
      <x:c r="B182" s="14">
        <x:v>5040</x:v>
      </x:c>
      <x:c r="C182" s="15">
        <x:v>5040</x:v>
      </x:c>
      <x:c r="D182" s="15">
        <x:v>0</x:v>
      </x:c>
      <x:c r="E182" s="16">
        <x:v>0</x:v>
      </x:c>
      <x:c r="F182" s="12"/>
    </x:row>
    <x:row r="183" spans="1:6" s="6" customFormat="1" customHeight="1">
      <x:c r="A183" s="13" t="s">
        <x:v>21</x:v>
      </x:c>
      <x:c r="B183" s="14">
        <x:v>1107988</x:v>
      </x:c>
      <x:c r="C183" s="15">
        <x:v>1045283</x:v>
      </x:c>
      <x:c r="D183" s="15">
        <x:v>62705</x:v>
      </x:c>
      <x:c r="E183" s="16">
        <x:v>6</x:v>
      </x:c>
      <x:c r="F183" s="12"/>
    </x:row>
    <x:row r="184" spans="1:6" s="6" customFormat="1" customHeight="1">
      <x:c r="A184" s="13" t="s">
        <x:v>53</x:v>
      </x:c>
      <x:c r="B184" s="14">
        <x:v>1099988</x:v>
      </x:c>
      <x:c r="C184" s="15">
        <x:v>1037283</x:v>
      </x:c>
      <x:c r="D184" s="15">
        <x:v>62705</x:v>
      </x:c>
      <x:c r="E184" s="16">
        <x:v>6</x:v>
      </x:c>
      <x:c r="F184" s="12"/>
    </x:row>
    <x:row r="185" spans="1:6" s="6" customFormat="1" customHeight="1">
      <x:c r="A185" s="13" t="s">
        <x:v>7</x:v>
      </x:c>
      <x:c r="B185" s="14">
        <x:v>21708</x:v>
      </x:c>
      <x:c r="C185" s="15">
        <x:v>2300</x:v>
      </x:c>
      <x:c r="D185" s="15">
        <x:v>19408</x:v>
      </x:c>
      <x:c r="E185" s="16">
        <x:v>843.79999999999995</x:v>
      </x:c>
      <x:c r="F185" s="12" t="s">
        <x:v>139</x:v>
      </x:c>
    </x:row>
    <x:row r="186" spans="1:6" s="6" customFormat="1" customHeight="1">
      <x:c r="A186" s="13" t="s">
        <x:v>38</x:v>
      </x:c>
      <x:c r="B186" s="14">
        <x:v>23730</x:v>
      </x:c>
      <x:c r="C186" s="15">
        <x:v>23480</x:v>
      </x:c>
      <x:c r="D186" s="15">
        <x:v>250</x:v>
      </x:c>
      <x:c r="E186" s="16">
        <x:v>1</x:v>
      </x:c>
      <x:c r="F186" s="12"/>
    </x:row>
    <x:row r="187" spans="1:6" s="6" customFormat="1" customHeight="1">
      <x:c r="A187" s="13" t="s">
        <x:v>31</x:v>
      </x:c>
      <x:c r="B187" s="14">
        <x:v>1054550</x:v>
      </x:c>
      <x:c r="C187" s="15">
        <x:v>1011503</x:v>
      </x:c>
      <x:c r="D187" s="15">
        <x:v>43047</x:v>
      </x:c>
      <x:c r="E187" s="16">
        <x:v>4.2000000000000002</x:v>
      </x:c>
      <x:c r="F187" s="12"/>
    </x:row>
    <x:row r="188" spans="1:6" s="6" customFormat="1" customHeight="1">
      <x:c r="A188" s="13" t="s">
        <x:v>56</x:v>
      </x:c>
      <x:c r="B188" s="14">
        <x:v>8000</x:v>
      </x:c>
      <x:c r="C188" s="15">
        <x:v>8000</x:v>
      </x:c>
      <x:c r="D188" s="15">
        <x:v>0</x:v>
      </x:c>
      <x:c r="E188" s="16">
        <x:v>0</x:v>
      </x:c>
      <x:c r="F188" s="12"/>
    </x:row>
    <x:row r="189" spans="1:6" s="6" customFormat="1" customHeight="1">
      <x:c r="A189" s="13" t="s">
        <x:v>35</x:v>
      </x:c>
      <x:c r="B189" s="14">
        <x:v>8000</x:v>
      </x:c>
      <x:c r="C189" s="15">
        <x:v>8000</x:v>
      </x:c>
      <x:c r="D189" s="15">
        <x:v>0</x:v>
      </x:c>
      <x:c r="E189" s="16">
        <x:v>0</x:v>
      </x:c>
      <x:c r="F189" s="12"/>
    </x:row>
    <x:row r="190" spans="1:6" s="6" customFormat="1" customHeight="1">
      <x:c r="A190" s="13" t="s">
        <x:v>78</x:v>
      </x:c>
      <x:c r="B190" s="14">
        <x:v>1647695</x:v>
      </x:c>
      <x:c r="C190" s="15">
        <x:v>1718015</x:v>
      </x:c>
      <x:c r="D190" s="15">
        <x:v>-70320</x:v>
      </x:c>
      <x:c r="E190" s="16">
        <x:v>-4</x:v>
      </x:c>
      <x:c r="F190" s="12"/>
    </x:row>
    <x:row r="191" spans="1:6" s="6" customFormat="1" customHeight="1">
      <x:c r="A191" s="13" t="s">
        <x:v>53</x:v>
      </x:c>
      <x:c r="B191" s="14">
        <x:v>1490277</x:v>
      </x:c>
      <x:c r="C191" s="15">
        <x:v>1550415</x:v>
      </x:c>
      <x:c r="D191" s="15">
        <x:v>-60138</x:v>
      </x:c>
      <x:c r="E191" s="16">
        <x:v>-3.7999999999999998</x:v>
      </x:c>
      <x:c r="F191" s="12"/>
    </x:row>
    <x:row r="192" spans="1:6" s="6" customFormat="1" customHeight="1">
      <x:c r="A192" s="13" t="s">
        <x:v>36</x:v>
      </x:c>
      <x:c r="B192" s="14">
        <x:v>225117</x:v>
      </x:c>
      <x:c r="C192" s="15">
        <x:v>155549</x:v>
      </x:c>
      <x:c r="D192" s="15">
        <x:v>69568</x:v>
      </x:c>
      <x:c r="E192" s="16">
        <x:v>44.700000000000003</x:v>
      </x:c>
      <x:c r="F192" s="12"/>
    </x:row>
    <x:row r="193" spans="1:6" s="6" customFormat="1" customHeight="1">
      <x:c r="A193" s="13" t="s">
        <x:v>1</x:v>
      </x:c>
      <x:c r="B193" s="14">
        <x:v>664520</x:v>
      </x:c>
      <x:c r="C193" s="15">
        <x:v>646205</x:v>
      </x:c>
      <x:c r="D193" s="15">
        <x:v>18315</x:v>
      </x:c>
      <x:c r="E193" s="16">
        <x:v>2.7999999999999998</x:v>
      </x:c>
      <x:c r="F193" s="12"/>
    </x:row>
    <x:row r="194" spans="1:6" s="6" customFormat="1" customHeight="1">
      <x:c r="A194" s="13" t="s">
        <x:v>157</x:v>
      </x:c>
      <x:c r="B194" s="14">
        <x:v>0</x:v>
      </x:c>
      <x:c r="C194" s="15">
        <x:v>150833</x:v>
      </x:c>
      <x:c r="D194" s="15">
        <x:v>-150833</x:v>
      </x:c>
      <x:c r="E194" s="16">
        <x:v>-100</x:v>
      </x:c>
      <x:c r="F194" s="12"/>
    </x:row>
    <x:row r="195" spans="1:6" s="6" customFormat="1" customHeight="1">
      <x:c r="A195" s="13" t="s">
        <x:v>156</x:v>
      </x:c>
      <x:c r="B195" s="14">
        <x:v>10230</x:v>
      </x:c>
      <x:c r="C195" s="15">
        <x:v>13000</x:v>
      </x:c>
      <x:c r="D195" s="15">
        <x:v>-2770</x:v>
      </x:c>
      <x:c r="E195" s="16">
        <x:v>-21.300000000000001</x:v>
      </x:c>
      <x:c r="F195" s="12"/>
    </x:row>
    <x:row r="196" spans="1:6" s="6" customFormat="1" customHeight="1">
      <x:c r="A196" s="13" t="s">
        <x:v>163</x:v>
      </x:c>
      <x:c r="B196" s="14">
        <x:v>393093</x:v>
      </x:c>
      <x:c r="C196" s="15">
        <x:v>334410</x:v>
      </x:c>
      <x:c r="D196" s="15">
        <x:v>58683</x:v>
      </x:c>
      <x:c r="E196" s="16">
        <x:v>17.5</x:v>
      </x:c>
      <x:c r="F196" s="12"/>
    </x:row>
    <x:row r="197" spans="1:6" s="6" customFormat="1" customHeight="1">
      <x:c r="A197" s="13" t="s">
        <x:v>2</x:v>
      </x:c>
      <x:c r="B197" s="14">
        <x:v>161353</x:v>
      </x:c>
      <x:c r="C197" s="15">
        <x:v>216738</x:v>
      </x:c>
      <x:c r="D197" s="15">
        <x:v>-55385</x:v>
      </x:c>
      <x:c r="E197" s="16">
        <x:v>-25.5</x:v>
      </x:c>
      <x:c r="F197" s="12"/>
    </x:row>
    <x:row r="198" spans="1:6" s="6" customFormat="1" customHeight="1">
      <x:c r="A198" s="13" t="s">
        <x:v>161</x:v>
      </x:c>
      <x:c r="B198" s="14">
        <x:v>1500</x:v>
      </x:c>
      <x:c r="C198" s="15">
        <x:v>0</x:v>
      </x:c>
      <x:c r="D198" s="15">
        <x:v>1500</x:v>
      </x:c>
      <x:c r="E198" s="16">
        <x:v>0</x:v>
      </x:c>
      <x:c r="F198" s="12"/>
    </x:row>
    <x:row r="199" spans="1:6" s="6" customFormat="1" customHeight="1">
      <x:c r="A199" s="13" t="s">
        <x:v>34</x:v>
      </x:c>
      <x:c r="B199" s="14">
        <x:v>2780</x:v>
      </x:c>
      <x:c r="C199" s="15">
        <x:v>2780</x:v>
      </x:c>
      <x:c r="D199" s="15">
        <x:v>0</x:v>
      </x:c>
      <x:c r="E199" s="16">
        <x:v>0</x:v>
      </x:c>
      <x:c r="F199" s="12"/>
    </x:row>
    <x:row r="200" spans="1:6" s="6" customFormat="1" customHeight="1">
      <x:c r="A200" s="13" t="s">
        <x:v>6</x:v>
      </x:c>
      <x:c r="B200" s="14">
        <x:v>31684</x:v>
      </x:c>
      <x:c r="C200" s="15">
        <x:v>30900</x:v>
      </x:c>
      <x:c r="D200" s="15">
        <x:v>784</x:v>
      </x:c>
      <x:c r="E200" s="16">
        <x:v>2.5</x:v>
      </x:c>
      <x:c r="F200" s="12"/>
    </x:row>
    <x:row r="201" spans="1:6" s="6" customFormat="1" customHeight="1">
      <x:c r="A201" s="13" t="s">
        <x:v>55</x:v>
      </x:c>
      <x:c r="B201" s="14">
        <x:v>122376</x:v>
      </x:c>
      <x:c r="C201" s="15">
        <x:v>139500</x:v>
      </x:c>
      <x:c r="D201" s="15">
        <x:v>-17124</x:v>
      </x:c>
      <x:c r="E201" s="16">
        <x:v>-12.199999999999999</x:v>
      </x:c>
      <x:c r="F201" s="12"/>
    </x:row>
    <x:row r="202" spans="1:6" s="6" customFormat="1" customHeight="1">
      <x:c r="A202" s="13" t="s">
        <x:v>158</x:v>
      </x:c>
      <x:c r="B202" s="14">
        <x:v>122376</x:v>
      </x:c>
      <x:c r="C202" s="15">
        <x:v>139500</x:v>
      </x:c>
      <x:c r="D202" s="15">
        <x:v>-17124</x:v>
      </x:c>
      <x:c r="E202" s="16">
        <x:v>-12.199999999999999</x:v>
      </x:c>
      <x:c r="F202" s="12"/>
    </x:row>
    <x:row r="203" spans="1:6" s="6" customFormat="1" customHeight="1">
      <x:c r="A203" s="13" t="s">
        <x:v>20</x:v>
      </x:c>
      <x:c r="B203" s="14">
        <x:v>3200</x:v>
      </x:c>
      <x:c r="C203" s="15">
        <x:v>5600</x:v>
      </x:c>
      <x:c r="D203" s="15">
        <x:v>-2400</x:v>
      </x:c>
      <x:c r="E203" s="16">
        <x:v>-42.799999999999997</x:v>
      </x:c>
      <x:c r="F203" s="12"/>
    </x:row>
    <x:row r="204" spans="1:6" s="6" customFormat="1" customHeight="1">
      <x:c r="A204" s="13" t="s">
        <x:v>0</x:v>
      </x:c>
      <x:c r="B204" s="14">
        <x:v>3200</x:v>
      </x:c>
      <x:c r="C204" s="15">
        <x:v>5600</x:v>
      </x:c>
      <x:c r="D204" s="15">
        <x:v>-2400</x:v>
      </x:c>
      <x:c r="E204" s="16">
        <x:v>-42.799999999999997</x:v>
      </x:c>
      <x:c r="F204" s="18" t="s">
        <x:v>85</x:v>
      </x:c>
    </x:row>
    <x:row r="205" spans="1:6" s="6" customFormat="1" customHeight="1">
      <x:c r="A205" s="13" t="s">
        <x:v>64</x:v>
      </x:c>
      <x:c r="B205" s="14">
        <x:v>31842</x:v>
      </x:c>
      <x:c r="C205" s="15">
        <x:v>22500</x:v>
      </x:c>
      <x:c r="D205" s="15">
        <x:v>9342</x:v>
      </x:c>
      <x:c r="E205" s="16">
        <x:v>41.5</x:v>
      </x:c>
      <x:c r="F205" s="12"/>
    </x:row>
    <x:row r="206" spans="1:6" s="6" customFormat="1" customHeight="1">
      <x:c r="A206" s="13" t="s">
        <x:v>37</x:v>
      </x:c>
      <x:c r="B206" s="14">
        <x:v>31842</x:v>
      </x:c>
      <x:c r="C206" s="15">
        <x:v>22500</x:v>
      </x:c>
      <x:c r="D206" s="15">
        <x:v>9342</x:v>
      </x:c>
      <x:c r="E206" s="16">
        <x:v>41.5</x:v>
      </x:c>
      <x:c r="F206" s="12"/>
    </x:row>
    <x:row r="207" spans="1:6" s="6" customFormat="1" customHeight="1">
      <x:c r="A207" s="8" t="s">
        <x:v>131</x:v>
      </x:c>
      <x:c r="B207" s="9">
        <x:v>434220</x:v>
      </x:c>
      <x:c r="C207" s="10">
        <x:v>491000</x:v>
      </x:c>
      <x:c r="D207" s="10">
        <x:v>-56780</x:v>
      </x:c>
      <x:c r="E207" s="11">
        <x:v>-11.5</x:v>
      </x:c>
      <x:c r="F207" s="32"/>
    </x:row>
    <x:row r="208" spans="1:6" s="6" customFormat="1" customHeight="1">
      <x:c r="A208" s="13" t="s">
        <x:v>130</x:v>
      </x:c>
      <x:c r="B208" s="14">
        <x:v>434220</x:v>
      </x:c>
      <x:c r="C208" s="15">
        <x:v>491000</x:v>
      </x:c>
      <x:c r="D208" s="15">
        <x:v>-56780</x:v>
      </x:c>
      <x:c r="E208" s="16">
        <x:v>-11.5</x:v>
      </x:c>
      <x:c r="F208" s="12"/>
    </x:row>
    <x:row r="209" spans="1:6" s="6" customFormat="1" customHeight="1">
      <x:c r="A209" s="13" t="s">
        <x:v>71</x:v>
      </x:c>
      <x:c r="B209" s="14">
        <x:v>434220</x:v>
      </x:c>
      <x:c r="C209" s="15">
        <x:v>491000</x:v>
      </x:c>
      <x:c r="D209" s="15">
        <x:v>-56780</x:v>
      </x:c>
      <x:c r="E209" s="16">
        <x:v>-11.5</x:v>
      </x:c>
      <x:c r="F209" s="12"/>
    </x:row>
    <x:row r="210" spans="1:6" s="6" customFormat="1" customHeight="1">
      <x:c r="A210" s="13" t="s">
        <x:v>113</x:v>
      </x:c>
      <x:c r="B210" s="14">
        <x:v>5220</x:v>
      </x:c>
      <x:c r="C210" s="15">
        <x:v>0</x:v>
      </x:c>
      <x:c r="D210" s="15">
        <x:v>5220</x:v>
      </x:c>
      <x:c r="E210" s="16">
        <x:v>0</x:v>
      </x:c>
      <x:c r="F210" s="12"/>
    </x:row>
    <x:row r="211" spans="1:6" s="6" customFormat="1" customHeight="1">
      <x:c r="A211" s="13" t="s">
        <x:v>53</x:v>
      </x:c>
      <x:c r="B211" s="14">
        <x:v>5220</x:v>
      </x:c>
      <x:c r="C211" s="15">
        <x:v>0</x:v>
      </x:c>
      <x:c r="D211" s="15">
        <x:v>5220</x:v>
      </x:c>
      <x:c r="E211" s="16">
        <x:v>0</x:v>
      </x:c>
      <x:c r="F211" s="12"/>
    </x:row>
    <x:row r="212" spans="1:6" s="6" customFormat="1" customHeight="1">
      <x:c r="A212" s="13" t="s">
        <x:v>156</x:v>
      </x:c>
      <x:c r="B212" s="14">
        <x:v>5220</x:v>
      </x:c>
      <x:c r="C212" s="15">
        <x:v>0</x:v>
      </x:c>
      <x:c r="D212" s="15">
        <x:v>5220</x:v>
      </x:c>
      <x:c r="E212" s="16">
        <x:v>0</x:v>
      </x:c>
      <x:c r="F212" s="12"/>
    </x:row>
    <x:row r="213" spans="1:6" s="6" customFormat="1" customHeight="1">
      <x:c r="A213" s="13" t="s">
        <x:v>66</x:v>
      </x:c>
      <x:c r="B213" s="14">
        <x:v>429000</x:v>
      </x:c>
      <x:c r="C213" s="15">
        <x:v>491000</x:v>
      </x:c>
      <x:c r="D213" s="15">
        <x:v>-62000</x:v>
      </x:c>
      <x:c r="E213" s="16">
        <x:v>-12.6</x:v>
      </x:c>
      <x:c r="F213" s="33"/>
    </x:row>
    <x:row r="214" spans="1:6" s="6" customFormat="1" customHeight="1">
      <x:c r="A214" s="13" t="s">
        <x:v>67</x:v>
      </x:c>
      <x:c r="B214" s="14">
        <x:v>429000</x:v>
      </x:c>
      <x:c r="C214" s="15">
        <x:v>491000</x:v>
      </x:c>
      <x:c r="D214" s="15">
        <x:v>-62000</x:v>
      </x:c>
      <x:c r="E214" s="16">
        <x:v>-12.6</x:v>
      </x:c>
      <x:c r="F214" s="12"/>
    </x:row>
    <x:row r="215" spans="1:6" s="6" customFormat="1" customHeight="1">
      <x:c r="A215" s="13" t="s">
        <x:v>5</x:v>
      </x:c>
      <x:c r="B215" s="14">
        <x:v>2000</x:v>
      </x:c>
      <x:c r="C215" s="15">
        <x:v>2000</x:v>
      </x:c>
      <x:c r="D215" s="15">
        <x:v>0</x:v>
      </x:c>
      <x:c r="E215" s="16">
        <x:v>0</x:v>
      </x:c>
      <x:c r="F215" s="12"/>
    </x:row>
    <x:row r="216" spans="1:6" s="6" customFormat="1" customHeight="1">
      <x:c r="A216" s="13" t="s">
        <x:v>27</x:v>
      </x:c>
      <x:c r="B216" s="14">
        <x:v>16000</x:v>
      </x:c>
      <x:c r="C216" s="15">
        <x:v>29000</x:v>
      </x:c>
      <x:c r="D216" s="15">
        <x:v>-13000</x:v>
      </x:c>
      <x:c r="E216" s="16">
        <x:v>-44.799999999999997</x:v>
      </x:c>
      <x:c r="F216" s="12"/>
    </x:row>
    <x:row r="217" spans="1:6" s="6" customFormat="1" customHeight="1">
      <x:c r="A217" s="13" t="s">
        <x:v>159</x:v>
      </x:c>
      <x:c r="B217" s="14">
        <x:v>400000</x:v>
      </x:c>
      <x:c r="C217" s="15">
        <x:v>450000</x:v>
      </x:c>
      <x:c r="D217" s="15">
        <x:v>-50000</x:v>
      </x:c>
      <x:c r="E217" s="16">
        <x:v>-11.1</x:v>
      </x:c>
      <x:c r="F217" s="12"/>
    </x:row>
    <x:row r="218" spans="1:6" s="6" customFormat="1" customHeight="1">
      <x:c r="A218" s="13" t="s">
        <x:v>160</x:v>
      </x:c>
      <x:c r="B218" s="14">
        <x:v>3000</x:v>
      </x:c>
      <x:c r="C218" s="15">
        <x:v>3000</x:v>
      </x:c>
      <x:c r="D218" s="15">
        <x:v>0</x:v>
      </x:c>
      <x:c r="E218" s="16">
        <x:v>0</x:v>
      </x:c>
      <x:c r="F218" s="12"/>
    </x:row>
    <x:row r="219" spans="1:6" s="6" customFormat="1" customHeight="1">
      <x:c r="A219" s="13" t="s">
        <x:v>4</x:v>
      </x:c>
      <x:c r="B219" s="14">
        <x:v>8000</x:v>
      </x:c>
      <x:c r="C219" s="15">
        <x:v>7000</x:v>
      </x:c>
      <x:c r="D219" s="15">
        <x:v>1000</x:v>
      </x:c>
      <x:c r="E219" s="16">
        <x:v>14.199999999999999</x:v>
      </x:c>
      <x:c r="F219" s="12"/>
    </x:row>
    <x:row r="220" spans="1:6" s="6" customFormat="1" customHeight="1">
      <x:c r="A220" s="8" t="s">
        <x:v>133</x:v>
      </x:c>
      <x:c r="B220" s="9">
        <x:v>5233941</x:v>
      </x:c>
      <x:c r="C220" s="10">
        <x:v>4996128</x:v>
      </x:c>
      <x:c r="D220" s="10">
        <x:v>237813</x:v>
      </x:c>
      <x:c r="E220" s="11">
        <x:v>4.7000000000000002</x:v>
      </x:c>
      <x:c r="F220" s="32"/>
    </x:row>
    <x:row r="221" spans="1:6" s="6" customFormat="1" customHeight="1">
      <x:c r="A221" s="13" t="s">
        <x:v>137</x:v>
      </x:c>
      <x:c r="B221" s="14">
        <x:v>5233941</x:v>
      </x:c>
      <x:c r="C221" s="15">
        <x:v>4996128</x:v>
      </x:c>
      <x:c r="D221" s="15">
        <x:v>237813</x:v>
      </x:c>
      <x:c r="E221" s="16">
        <x:v>4.7000000000000002</x:v>
      </x:c>
      <x:c r="F221" s="12"/>
    </x:row>
    <x:row r="222" spans="1:6" s="6" customFormat="1" customHeight="1">
      <x:c r="A222" s="13" t="s">
        <x:v>112</x:v>
      </x:c>
      <x:c r="B222" s="14">
        <x:v>5182941</x:v>
      </x:c>
      <x:c r="C222" s="15">
        <x:v>4945128</x:v>
      </x:c>
      <x:c r="D222" s="15">
        <x:v>237813</x:v>
      </x:c>
      <x:c r="E222" s="16">
        <x:v>4.7999999999999998</x:v>
      </x:c>
      <x:c r="F222" s="12"/>
    </x:row>
    <x:row r="223" spans="1:6" s="6" customFormat="1" customHeight="1">
      <x:c r="A223" s="13" t="s">
        <x:v>81</x:v>
      </x:c>
      <x:c r="B223" s="14">
        <x:v>1459347</x:v>
      </x:c>
      <x:c r="C223" s="15">
        <x:v>1516075</x:v>
      </x:c>
      <x:c r="D223" s="15">
        <x:v>-56728</x:v>
      </x:c>
      <x:c r="E223" s="16">
        <x:v>-3.7000000000000002</x:v>
      </x:c>
      <x:c r="F223" s="12"/>
    </x:row>
    <x:row r="224" spans="1:6" s="6" customFormat="1" customHeight="1">
      <x:c r="A224" s="13" t="s">
        <x:v>54</x:v>
      </x:c>
      <x:c r="B224" s="14">
        <x:v>0</x:v>
      </x:c>
      <x:c r="C224" s="15">
        <x:v>29057</x:v>
      </x:c>
      <x:c r="D224" s="15">
        <x:v>-29057</x:v>
      </x:c>
      <x:c r="E224" s="16">
        <x:v>-100</x:v>
      </x:c>
      <x:c r="F224" s="12"/>
    </x:row>
    <x:row r="225" spans="1:6" s="6" customFormat="1" customHeight="1">
      <x:c r="A225" s="13" t="s">
        <x:v>165</x:v>
      </x:c>
      <x:c r="B225" s="14">
        <x:v>0</x:v>
      </x:c>
      <x:c r="C225" s="15">
        <x:v>29057</x:v>
      </x:c>
      <x:c r="D225" s="15">
        <x:v>-29057</x:v>
      </x:c>
      <x:c r="E225" s="16">
        <x:v>-100</x:v>
      </x:c>
      <x:c r="F225" s="12" t="s">
        <x:v>115</x:v>
      </x:c>
    </x:row>
    <x:row r="226" spans="1:6" s="6" customFormat="1" customHeight="1">
      <x:c r="A226" s="13" t="s">
        <x:v>53</x:v>
      </x:c>
      <x:c r="B226" s="14">
        <x:v>1389266</x:v>
      </x:c>
      <x:c r="C226" s="15">
        <x:v>1414811</x:v>
      </x:c>
      <x:c r="D226" s="15">
        <x:v>-25545</x:v>
      </x:c>
      <x:c r="E226" s="16">
        <x:v>-1.8</x:v>
      </x:c>
      <x:c r="F226" s="12"/>
    </x:row>
    <x:row r="227" spans="1:6" s="6" customFormat="1" customHeight="1">
      <x:c r="A227" s="13" t="s">
        <x:v>36</x:v>
      </x:c>
      <x:c r="B227" s="14">
        <x:v>1162241</x:v>
      </x:c>
      <x:c r="C227" s="15">
        <x:v>1175059</x:v>
      </x:c>
      <x:c r="D227" s="15">
        <x:v>-12818</x:v>
      </x:c>
      <x:c r="E227" s="16">
        <x:v>-1</x:v>
      </x:c>
      <x:c r="F227" s="12"/>
    </x:row>
    <x:row r="228" spans="1:6" s="6" customFormat="1" customHeight="1">
      <x:c r="A228" s="13" t="s">
        <x:v>1</x:v>
      </x:c>
      <x:c r="B228" s="14">
        <x:v>141595</x:v>
      </x:c>
      <x:c r="C228" s="15">
        <x:v>137794</x:v>
      </x:c>
      <x:c r="D228" s="15">
        <x:v>3801</x:v>
      </x:c>
      <x:c r="E228" s="16">
        <x:v>2.7000000000000002</x:v>
      </x:c>
      <x:c r="F228" s="12"/>
    </x:row>
    <x:row r="229" spans="1:6" s="6" customFormat="1" customHeight="1">
      <x:c r="A229" s="13" t="s">
        <x:v>156</x:v>
      </x:c>
      <x:c r="B229" s="14">
        <x:v>9276</x:v>
      </x:c>
      <x:c r="C229" s="15">
        <x:v>12920</x:v>
      </x:c>
      <x:c r="D229" s="15">
        <x:v>-3644</x:v>
      </x:c>
      <x:c r="E229" s="16">
        <x:v>-28.199999999999999</x:v>
      </x:c>
      <x:c r="F229" s="12"/>
    </x:row>
    <x:row r="230" spans="1:6" s="6" customFormat="1" customHeight="1">
      <x:c r="A230" s="13" t="s">
        <x:v>2</x:v>
      </x:c>
      <x:c r="B230" s="14">
        <x:v>66254</x:v>
      </x:c>
      <x:c r="C230" s="15">
        <x:v>78598</x:v>
      </x:c>
      <x:c r="D230" s="15">
        <x:v>-12344</x:v>
      </x:c>
      <x:c r="E230" s="16">
        <x:v>-15.699999999999999</x:v>
      </x:c>
      <x:c r="F230" s="12"/>
    </x:row>
    <x:row r="231" spans="1:6" s="6" customFormat="1" customHeight="1">
      <x:c r="A231" s="13" t="s">
        <x:v>34</x:v>
      </x:c>
      <x:c r="B231" s="14">
        <x:v>9900</x:v>
      </x:c>
      <x:c r="C231" s="15">
        <x:v>10440</x:v>
      </x:c>
      <x:c r="D231" s="15">
        <x:v>-540</x:v>
      </x:c>
      <x:c r="E231" s="16">
        <x:v>-5.0999999999999996</x:v>
      </x:c>
      <x:c r="F231" s="12"/>
    </x:row>
    <x:row r="232" spans="1:6" s="6" customFormat="1" customHeight="1">
      <x:c r="A232" s="13" t="s">
        <x:v>55</x:v>
      </x:c>
      <x:c r="B232" s="14">
        <x:v>46501</x:v>
      </x:c>
      <x:c r="C232" s="15">
        <x:v>45991</x:v>
      </x:c>
      <x:c r="D232" s="15">
        <x:v>510</x:v>
      </x:c>
      <x:c r="E232" s="16">
        <x:v>1.1000000000000001</x:v>
      </x:c>
      <x:c r="F232" s="12"/>
    </x:row>
    <x:row r="233" spans="1:6" s="6" customFormat="1" customHeight="1">
      <x:c r="A233" s="13" t="s">
        <x:v>158</x:v>
      </x:c>
      <x:c r="B233" s="14">
        <x:v>46501</x:v>
      </x:c>
      <x:c r="C233" s="15">
        <x:v>45991</x:v>
      </x:c>
      <x:c r="D233" s="15">
        <x:v>510</x:v>
      </x:c>
      <x:c r="E233" s="16">
        <x:v>1.1000000000000001</x:v>
      </x:c>
      <x:c r="F233" s="12"/>
    </x:row>
    <x:row r="234" spans="1:6" s="6" customFormat="1" customHeight="1">
      <x:c r="A234" s="13" t="s">
        <x:v>20</x:v>
      </x:c>
      <x:c r="B234" s="14">
        <x:v>23580</x:v>
      </x:c>
      <x:c r="C234" s="15">
        <x:v>25098</x:v>
      </x:c>
      <x:c r="D234" s="15">
        <x:v>-1518</x:v>
      </x:c>
      <x:c r="E234" s="16">
        <x:v>-6</x:v>
      </x:c>
      <x:c r="F234" s="12"/>
    </x:row>
    <x:row r="235" spans="1:6" s="6" customFormat="1" customHeight="1">
      <x:c r="A235" s="13" t="s">
        <x:v>32</x:v>
      </x:c>
      <x:c r="B235" s="14">
        <x:v>23580</x:v>
      </x:c>
      <x:c r="C235" s="15">
        <x:v>25098</x:v>
      </x:c>
      <x:c r="D235" s="15">
        <x:v>-1518</x:v>
      </x:c>
      <x:c r="E235" s="16">
        <x:v>-6</x:v>
      </x:c>
      <x:c r="F235" s="12"/>
    </x:row>
    <x:row r="236" spans="1:6" s="6" customFormat="1" customHeight="1">
      <x:c r="A236" s="13" t="s">
        <x:v>56</x:v>
      </x:c>
      <x:c r="B236" s="14">
        <x:v>0</x:v>
      </x:c>
      <x:c r="C236" s="15">
        <x:v>1118</x:v>
      </x:c>
      <x:c r="D236" s="15">
        <x:v>-1118</x:v>
      </x:c>
      <x:c r="E236" s="16">
        <x:v>-100</x:v>
      </x:c>
      <x:c r="F236" s="12"/>
    </x:row>
    <x:row r="237" spans="1:6" s="6" customFormat="1" customHeight="1">
      <x:c r="A237" s="13" t="s">
        <x:v>35</x:v>
      </x:c>
      <x:c r="B237" s="14">
        <x:v>0</x:v>
      </x:c>
      <x:c r="C237" s="15">
        <x:v>1118</x:v>
      </x:c>
      <x:c r="D237" s="15">
        <x:v>-1118</x:v>
      </x:c>
      <x:c r="E237" s="16">
        <x:v>-100</x:v>
      </x:c>
      <x:c r="F237" s="12" t="s">
        <x:v>172</x:v>
      </x:c>
    </x:row>
    <x:row r="238" spans="1:6" s="6" customFormat="1" customHeight="1">
      <x:c r="A238" s="13" t="s">
        <x:v>75</x:v>
      </x:c>
      <x:c r="B238" s="14">
        <x:v>1296541</x:v>
      </x:c>
      <x:c r="C238" s="15">
        <x:v>1444187</x:v>
      </x:c>
      <x:c r="D238" s="15">
        <x:v>-147646</x:v>
      </x:c>
      <x:c r="E238" s="16">
        <x:v>-10.199999999999999</x:v>
      </x:c>
      <x:c r="F238" s="12"/>
    </x:row>
    <x:row r="239" spans="1:6" s="6" customFormat="1" customHeight="1">
      <x:c r="A239" s="13" t="s">
        <x:v>53</x:v>
      </x:c>
      <x:c r="B239" s="14">
        <x:v>1042835</x:v>
      </x:c>
      <x:c r="C239" s="15">
        <x:v>1116145</x:v>
      </x:c>
      <x:c r="D239" s="15">
        <x:v>-73310</x:v>
      </x:c>
      <x:c r="E239" s="16">
        <x:v>-6.5</x:v>
      </x:c>
      <x:c r="F239" s="12"/>
    </x:row>
    <x:row r="240" spans="1:6" s="6" customFormat="1" customHeight="1">
      <x:c r="A240" s="13" t="s">
        <x:v>36</x:v>
      </x:c>
      <x:c r="B240" s="14">
        <x:v>1042835</x:v>
      </x:c>
      <x:c r="C240" s="15">
        <x:v>1116145</x:v>
      </x:c>
      <x:c r="D240" s="15">
        <x:v>-73310</x:v>
      </x:c>
      <x:c r="E240" s="16">
        <x:v>-6.5</x:v>
      </x:c>
      <x:c r="F240" s="12" t="s">
        <x:v>116</x:v>
      </x:c>
    </x:row>
    <x:row r="241" spans="1:6" s="6" customFormat="1" customHeight="1">
      <x:c r="A241" s="13" t="s">
        <x:v>51</x:v>
      </x:c>
      <x:c r="B241" s="14">
        <x:v>253706</x:v>
      </x:c>
      <x:c r="C241" s="15">
        <x:v>328042</x:v>
      </x:c>
      <x:c r="D241" s="15">
        <x:v>-74336</x:v>
      </x:c>
      <x:c r="E241" s="16">
        <x:v>-22.600000000000001</x:v>
      </x:c>
      <x:c r="F241" s="12"/>
    </x:row>
    <x:row r="242" spans="1:6" s="6" customFormat="1" customHeight="1">
      <x:c r="A242" s="13" t="s">
        <x:v>162</x:v>
      </x:c>
      <x:c r="B242" s="14">
        <x:v>253706</x:v>
      </x:c>
      <x:c r="C242" s="15">
        <x:v>328042</x:v>
      </x:c>
      <x:c r="D242" s="15">
        <x:v>-74336</x:v>
      </x:c>
      <x:c r="E242" s="16">
        <x:v>-22.600000000000001</x:v>
      </x:c>
      <x:c r="F242" s="12"/>
    </x:row>
    <x:row r="243" spans="1:6" s="6" customFormat="1" customHeight="1">
      <x:c r="A243" s="13" t="s">
        <x:v>76</x:v>
      </x:c>
      <x:c r="B243" s="14">
        <x:v>2422153</x:v>
      </x:c>
      <x:c r="C243" s="15">
        <x:v>1980000</x:v>
      </x:c>
      <x:c r="D243" s="15">
        <x:v>442153</x:v>
      </x:c>
      <x:c r="E243" s="16">
        <x:v>22.300000000000001</x:v>
      </x:c>
      <x:c r="F243" s="12"/>
    </x:row>
    <x:row r="244" spans="1:6" s="6" customFormat="1" customHeight="1">
      <x:c r="A244" s="13" t="s">
        <x:v>53</x:v>
      </x:c>
      <x:c r="B244" s="14">
        <x:v>2422153</x:v>
      </x:c>
      <x:c r="C244" s="15">
        <x:v>1980000</x:v>
      </x:c>
      <x:c r="D244" s="15">
        <x:v>442153</x:v>
      </x:c>
      <x:c r="E244" s="16">
        <x:v>22.300000000000001</x:v>
      </x:c>
      <x:c r="F244" s="12"/>
    </x:row>
    <x:row r="245" spans="1:6" s="6" customFormat="1" customHeight="1">
      <x:c r="A245" s="13" t="s">
        <x:v>3</x:v>
      </x:c>
      <x:c r="B245" s="14">
        <x:v>2422153</x:v>
      </x:c>
      <x:c r="C245" s="15">
        <x:v>1980000</x:v>
      </x:c>
      <x:c r="D245" s="15">
        <x:v>442153</x:v>
      </x:c>
      <x:c r="E245" s="16">
        <x:v>22.300000000000001</x:v>
      </x:c>
      <x:c r="F245" s="12" t="s">
        <x:v>148</x:v>
      </x:c>
    </x:row>
    <x:row r="246" spans="1:6" s="6" customFormat="1" customHeight="1">
      <x:c r="A246" s="13" t="s">
        <x:v>74</x:v>
      </x:c>
      <x:c r="B246" s="14">
        <x:v>4900</x:v>
      </x:c>
      <x:c r="C246" s="15">
        <x:v>4866</x:v>
      </x:c>
      <x:c r="D246" s="15">
        <x:v>34</x:v>
      </x:c>
      <x:c r="E246" s="16">
        <x:v>0.69999999999999996</x:v>
      </x:c>
      <x:c r="F246" s="12"/>
    </x:row>
    <x:row r="247" spans="1:6" s="6" customFormat="1" customHeight="1">
      <x:c r="A247" s="13" t="s">
        <x:v>55</x:v>
      </x:c>
      <x:c r="B247" s="14">
        <x:v>4900</x:v>
      </x:c>
      <x:c r="C247" s="15">
        <x:v>4866</x:v>
      </x:c>
      <x:c r="D247" s="15">
        <x:v>34</x:v>
      </x:c>
      <x:c r="E247" s="16">
        <x:v>0.69999999999999996</x:v>
      </x:c>
      <x:c r="F247" s="12"/>
    </x:row>
    <x:row r="248" spans="1:6" s="6" customFormat="1" customHeight="1">
      <x:c r="A248" s="13" t="s">
        <x:v>158</x:v>
      </x:c>
      <x:c r="B248" s="14">
        <x:v>4900</x:v>
      </x:c>
      <x:c r="C248" s="15">
        <x:v>4866</x:v>
      </x:c>
      <x:c r="D248" s="15">
        <x:v>34</x:v>
      </x:c>
      <x:c r="E248" s="16">
        <x:v>0.69999999999999996</x:v>
      </x:c>
      <x:c r="F248" s="12"/>
    </x:row>
    <x:row r="249" spans="1:6" s="6" customFormat="1" customHeight="1">
      <x:c r="A249" s="13" t="s">
        <x:v>79</x:v>
      </x:c>
      <x:c r="B249" s="14">
        <x:v>51000</x:v>
      </x:c>
      <x:c r="C249" s="15">
        <x:v>51000</x:v>
      </x:c>
      <x:c r="D249" s="15">
        <x:v>0</x:v>
      </x:c>
      <x:c r="E249" s="16">
        <x:v>0</x:v>
      </x:c>
      <x:c r="F249" s="12"/>
    </x:row>
    <x:row r="250" spans="1:6" s="6" customFormat="1" customHeight="1">
      <x:c r="A250" s="13" t="s">
        <x:v>155</x:v>
      </x:c>
      <x:c r="B250" s="14">
        <x:v>51000</x:v>
      </x:c>
      <x:c r="C250" s="15">
        <x:v>51000</x:v>
      </x:c>
      <x:c r="D250" s="15">
        <x:v>0</x:v>
      </x:c>
      <x:c r="E250" s="16">
        <x:v>0</x:v>
      </x:c>
      <x:c r="F250" s="12"/>
    </x:row>
    <x:row r="251" spans="1:6" s="6" customFormat="1" customHeight="1">
      <x:c r="A251" s="13" t="s">
        <x:v>53</x:v>
      </x:c>
      <x:c r="B251" s="14">
        <x:v>51000</x:v>
      </x:c>
      <x:c r="C251" s="15">
        <x:v>51000</x:v>
      </x:c>
      <x:c r="D251" s="15">
        <x:v>0</x:v>
      </x:c>
      <x:c r="E251" s="16">
        <x:v>0</x:v>
      </x:c>
      <x:c r="F251" s="12"/>
    </x:row>
    <x:row r="252" spans="1:6" s="6" customFormat="1" customHeight="1">
      <x:c r="A252" s="13" t="s">
        <x:v>36</x:v>
      </x:c>
      <x:c r="B252" s="14">
        <x:v>36000</x:v>
      </x:c>
      <x:c r="C252" s="15">
        <x:v>36000</x:v>
      </x:c>
      <x:c r="D252" s="15">
        <x:v>0</x:v>
      </x:c>
      <x:c r="E252" s="16">
        <x:v>0</x:v>
      </x:c>
      <x:c r="F252" s="12"/>
    </x:row>
    <x:row r="253" spans="1:6" s="6" customFormat="1" customHeight="1">
      <x:c r="A253" s="13" t="s">
        <x:v>156</x:v>
      </x:c>
      <x:c r="B253" s="14">
        <x:v>15000</x:v>
      </x:c>
      <x:c r="C253" s="15">
        <x:v>15000</x:v>
      </x:c>
      <x:c r="D253" s="15">
        <x:v>0</x:v>
      </x:c>
      <x:c r="E253" s="16">
        <x:v>0</x:v>
      </x:c>
      <x:c r="F253" s="12"/>
    </x:row>
    <x:row r="254" spans="1:6" s="6" customFormat="1" customHeight="1">
      <x:c r="A254" s="8" t="s">
        <x:v>129</x:v>
      </x:c>
      <x:c r="B254" s="9">
        <x:v>206190</x:v>
      </x:c>
      <x:c r="C254" s="10">
        <x:v>206600</x:v>
      </x:c>
      <x:c r="D254" s="10">
        <x:v>-410</x:v>
      </x:c>
      <x:c r="E254" s="11">
        <x:v>-0.20000000000000001</x:v>
      </x:c>
      <x:c r="F254" s="32"/>
    </x:row>
    <x:row r="255" spans="1:6" s="6" customFormat="1" customHeight="1">
      <x:c r="A255" s="13" t="s">
        <x:v>137</x:v>
      </x:c>
      <x:c r="B255" s="14">
        <x:v>206190</x:v>
      </x:c>
      <x:c r="C255" s="15">
        <x:v>206600</x:v>
      </x:c>
      <x:c r="D255" s="15">
        <x:v>-410</x:v>
      </x:c>
      <x:c r="E255" s="16">
        <x:v>-0.20000000000000001</x:v>
      </x:c>
      <x:c r="F255" s="12"/>
    </x:row>
    <x:row r="256" spans="1:6" s="6" customFormat="1" customHeight="1">
      <x:c r="A256" s="13" t="s">
        <x:v>68</x:v>
      </x:c>
      <x:c r="B256" s="14">
        <x:v>206190</x:v>
      </x:c>
      <x:c r="C256" s="15">
        <x:v>206600</x:v>
      </x:c>
      <x:c r="D256" s="15">
        <x:v>-410</x:v>
      </x:c>
      <x:c r="E256" s="16">
        <x:v>-0.20000000000000001</x:v>
      </x:c>
      <x:c r="F256" s="12"/>
    </x:row>
    <x:row r="257" spans="1:6" s="6" customFormat="1" customHeight="1">
      <x:c r="A257" s="13" t="s">
        <x:v>40</x:v>
      </x:c>
      <x:c r="B257" s="14">
        <x:v>206190</x:v>
      </x:c>
      <x:c r="C257" s="15">
        <x:v>206600</x:v>
      </x:c>
      <x:c r="D257" s="15">
        <x:v>-410</x:v>
      </x:c>
      <x:c r="E257" s="16">
        <x:v>-0.20000000000000001</x:v>
      </x:c>
      <x:c r="F257" s="12"/>
    </x:row>
    <x:row r="258" spans="1:6" s="6" customFormat="1" customHeight="1">
      <x:c r="A258" s="13" t="s">
        <x:v>67</x:v>
      </x:c>
      <x:c r="B258" s="14">
        <x:v>80350</x:v>
      </x:c>
      <x:c r="C258" s="15">
        <x:v>69400</x:v>
      </x:c>
      <x:c r="D258" s="15">
        <x:v>10950</x:v>
      </x:c>
      <x:c r="E258" s="16">
        <x:v>15.699999999999999</x:v>
      </x:c>
      <x:c r="F258" s="12"/>
    </x:row>
    <x:row r="259" spans="1:6" s="6" customFormat="1" customHeight="1">
      <x:c r="A259" s="13" t="s">
        <x:v>27</x:v>
      </x:c>
      <x:c r="B259" s="14">
        <x:v>6880</x:v>
      </x:c>
      <x:c r="C259" s="15">
        <x:v>4400</x:v>
      </x:c>
      <x:c r="D259" s="15">
        <x:v>2480</x:v>
      </x:c>
      <x:c r="E259" s="16">
        <x:v>56.299999999999997</x:v>
      </x:c>
      <x:c r="F259" s="12" t="s">
        <x:v>138</x:v>
      </x:c>
    </x:row>
    <x:row r="260" spans="1:6" s="6" customFormat="1" customHeight="1">
      <x:c r="A260" s="13" t="s">
        <x:v>159</x:v>
      </x:c>
      <x:c r="B260" s="14">
        <x:v>73470</x:v>
      </x:c>
      <x:c r="C260" s="15">
        <x:v>65000</x:v>
      </x:c>
      <x:c r="D260" s="15">
        <x:v>8470</x:v>
      </x:c>
      <x:c r="E260" s="16">
        <x:v>13</x:v>
      </x:c>
      <x:c r="F260" s="12" t="s">
        <x:v>90</x:v>
      </x:c>
    </x:row>
    <x:row r="261" spans="1:6" s="6" customFormat="1" customHeight="1">
      <x:c r="A261" s="13" t="s">
        <x:v>64</x:v>
      </x:c>
      <x:c r="B261" s="14">
        <x:v>125840</x:v>
      </x:c>
      <x:c r="C261" s="15">
        <x:v>137200</x:v>
      </x:c>
      <x:c r="D261" s="15">
        <x:v>-11360</x:v>
      </x:c>
      <x:c r="E261" s="16">
        <x:v>-8.1999999999999993</x:v>
      </x:c>
      <x:c r="F261" s="12"/>
    </x:row>
    <x:row r="262" spans="1:6" s="6" customFormat="1" customHeight="1">
      <x:c r="A262" s="13" t="s">
        <x:v>37</x:v>
      </x:c>
      <x:c r="B262" s="14">
        <x:v>125840</x:v>
      </x:c>
      <x:c r="C262" s="15">
        <x:v>137200</x:v>
      </x:c>
      <x:c r="D262" s="15">
        <x:v>-11360</x:v>
      </x:c>
      <x:c r="E262" s="16">
        <x:v>-8.1999999999999993</x:v>
      </x:c>
      <x:c r="F262" s="33"/>
    </x:row>
    <x:row r="263" spans="1:6" s="6" customFormat="1" customHeight="1">
      <x:c r="A263" s="8" t="s">
        <x:v>126</x:v>
      </x:c>
      <x:c r="B263" s="9">
        <x:v>985490</x:v>
      </x:c>
      <x:c r="C263" s="10">
        <x:v>1392291</x:v>
      </x:c>
      <x:c r="D263" s="10">
        <x:v>-406801</x:v>
      </x:c>
      <x:c r="E263" s="11">
        <x:v>-29.199999999999999</x:v>
      </x:c>
      <x:c r="F263" s="32"/>
    </x:row>
    <x:row r="264" spans="1:6" s="6" customFormat="1" customHeight="1">
      <x:c r="A264" s="13" t="s">
        <x:v>128</x:v>
      </x:c>
      <x:c r="B264" s="14">
        <x:v>985490</x:v>
      </x:c>
      <x:c r="C264" s="15">
        <x:v>1392291</x:v>
      </x:c>
      <x:c r="D264" s="15">
        <x:v>-406801</x:v>
      </x:c>
      <x:c r="E264" s="16">
        <x:v>-29.199999999999999</x:v>
      </x:c>
      <x:c r="F264" s="12"/>
    </x:row>
    <x:row r="265" spans="1:6" s="6" customFormat="1" customHeight="1">
      <x:c r="A265" s="13" t="s">
        <x:v>111</x:v>
      </x:c>
      <x:c r="B265" s="14">
        <x:v>985490</x:v>
      </x:c>
      <x:c r="C265" s="15">
        <x:v>1392291</x:v>
      </x:c>
      <x:c r="D265" s="15">
        <x:v>-406801</x:v>
      </x:c>
      <x:c r="E265" s="16">
        <x:v>-29.199999999999999</x:v>
      </x:c>
      <x:c r="F265" s="12"/>
    </x:row>
    <x:row r="266" spans="1:6" s="6" customFormat="1" customHeight="1">
      <x:c r="A266" s="13" t="s">
        <x:v>80</x:v>
      </x:c>
      <x:c r="B266" s="14">
        <x:v>338106</x:v>
      </x:c>
      <x:c r="C266" s="15">
        <x:v>332222</x:v>
      </x:c>
      <x:c r="D266" s="15">
        <x:v>5884</x:v>
      </x:c>
      <x:c r="E266" s="16">
        <x:v>1.7</x:v>
      </x:c>
      <x:c r="F266" s="12"/>
    </x:row>
    <x:row r="267" spans="1:6" s="6" customFormat="1" customHeight="1">
      <x:c r="A267" s="13" t="s">
        <x:v>54</x:v>
      </x:c>
      <x:c r="B267" s="14">
        <x:v>0</x:v>
      </x:c>
      <x:c r="C267" s="15">
        <x:v>27553</x:v>
      </x:c>
      <x:c r="D267" s="15">
        <x:v>-27553</x:v>
      </x:c>
      <x:c r="E267" s="16">
        <x:v>-100</x:v>
      </x:c>
      <x:c r="F267" s="12"/>
    </x:row>
    <x:row r="268" spans="1:6" s="6" customFormat="1" customHeight="1">
      <x:c r="A268" s="13" t="s">
        <x:v>164</x:v>
      </x:c>
      <x:c r="B268" s="14">
        <x:v>0</x:v>
      </x:c>
      <x:c r="C268" s="15">
        <x:v>13126</x:v>
      </x:c>
      <x:c r="D268" s="15">
        <x:v>-13126</x:v>
      </x:c>
      <x:c r="E268" s="16">
        <x:v>-100</x:v>
      </x:c>
      <x:c r="F268" s="12" t="s">
        <x:v>115</x:v>
      </x:c>
    </x:row>
    <x:row r="269" spans="1:6" s="6" customFormat="1" customHeight="1">
      <x:c r="A269" s="13" t="s">
        <x:v>165</x:v>
      </x:c>
      <x:c r="B269" s="14">
        <x:v>0</x:v>
      </x:c>
      <x:c r="C269" s="15">
        <x:v>14427</x:v>
      </x:c>
      <x:c r="D269" s="15">
        <x:v>-14427</x:v>
      </x:c>
      <x:c r="E269" s="16">
        <x:v>-100</x:v>
      </x:c>
      <x:c r="F269" s="12" t="s">
        <x:v>115</x:v>
      </x:c>
    </x:row>
    <x:row r="270" spans="1:6" s="6" customFormat="1" customHeight="1">
      <x:c r="A270" s="13" t="s">
        <x:v>53</x:v>
      </x:c>
      <x:c r="B270" s="14">
        <x:v>237649</x:v>
      </x:c>
      <x:c r="C270" s="15">
        <x:v>195002</x:v>
      </x:c>
      <x:c r="D270" s="15">
        <x:v>42647</x:v>
      </x:c>
      <x:c r="E270" s="16">
        <x:v>21.800000000000001</x:v>
      </x:c>
      <x:c r="F270" s="12"/>
    </x:row>
    <x:row r="271" spans="1:6" s="6" customFormat="1" customHeight="1">
      <x:c r="A271" s="13" t="s">
        <x:v>36</x:v>
      </x:c>
      <x:c r="B271" s="14">
        <x:v>161082</x:v>
      </x:c>
      <x:c r="C271" s="15">
        <x:v>62083</x:v>
      </x:c>
      <x:c r="D271" s="15">
        <x:v>98999</x:v>
      </x:c>
      <x:c r="E271" s="16">
        <x:v>159.40000000000001</x:v>
      </x:c>
      <x:c r="F271" s="18" t="s">
        <x:v>147</x:v>
      </x:c>
    </x:row>
    <x:row r="272" spans="1:6" s="6" customFormat="1" customHeight="1">
      <x:c r="A272" s="13" t="s">
        <x:v>1</x:v>
      </x:c>
      <x:c r="B272" s="14">
        <x:v>16000</x:v>
      </x:c>
      <x:c r="C272" s="15">
        <x:v>15920</x:v>
      </x:c>
      <x:c r="D272" s="15">
        <x:v>80</x:v>
      </x:c>
      <x:c r="E272" s="16">
        <x:v>0.5</x:v>
      </x:c>
      <x:c r="F272" s="12"/>
    </x:row>
    <x:row r="273" spans="1:6" s="6" customFormat="1" customHeight="1">
      <x:c r="A273" s="13" t="s">
        <x:v>156</x:v>
      </x:c>
      <x:c r="B273" s="14">
        <x:v>25000</x:v>
      </x:c>
      <x:c r="C273" s="15">
        <x:v>47205</x:v>
      </x:c>
      <x:c r="D273" s="15">
        <x:v>-22205</x:v>
      </x:c>
      <x:c r="E273" s="16">
        <x:v>-47</x:v>
      </x:c>
      <x:c r="F273" s="12"/>
    </x:row>
    <x:row r="274" spans="1:6" s="6" customFormat="1" customHeight="1">
      <x:c r="A274" s="13" t="s">
        <x:v>2</x:v>
      </x:c>
      <x:c r="B274" s="14">
        <x:v>35567</x:v>
      </x:c>
      <x:c r="C274" s="15">
        <x:v>69794</x:v>
      </x:c>
      <x:c r="D274" s="15">
        <x:v>-34227</x:v>
      </x:c>
      <x:c r="E274" s="16">
        <x:v>-49</x:v>
      </x:c>
      <x:c r="F274" s="12"/>
    </x:row>
    <x:row r="275" spans="1:6" s="6" customFormat="1" customHeight="1">
      <x:c r="A275" s="13" t="s">
        <x:v>55</x:v>
      </x:c>
      <x:c r="B275" s="14">
        <x:v>60000</x:v>
      </x:c>
      <x:c r="C275" s="15">
        <x:v>54766</x:v>
      </x:c>
      <x:c r="D275" s="15">
        <x:v>5234</x:v>
      </x:c>
      <x:c r="E275" s="16">
        <x:v>9.5</x:v>
      </x:c>
      <x:c r="F275" s="12"/>
    </x:row>
    <x:row r="276" spans="1:6" s="6" customFormat="1" customHeight="1">
      <x:c r="A276" s="13" t="s">
        <x:v>158</x:v>
      </x:c>
      <x:c r="B276" s="14">
        <x:v>60000</x:v>
      </x:c>
      <x:c r="C276" s="15">
        <x:v>54766</x:v>
      </x:c>
      <x:c r="D276" s="15">
        <x:v>5234</x:v>
      </x:c>
      <x:c r="E276" s="16">
        <x:v>9.5</x:v>
      </x:c>
      <x:c r="F276" s="12"/>
    </x:row>
    <x:row r="277" spans="1:6" s="6" customFormat="1" customHeight="1">
      <x:c r="A277" s="13" t="s">
        <x:v>20</x:v>
      </x:c>
      <x:c r="B277" s="14">
        <x:v>15000</x:v>
      </x:c>
      <x:c r="C277" s="15">
        <x:v>15000</x:v>
      </x:c>
      <x:c r="D277" s="15">
        <x:v>0</x:v>
      </x:c>
      <x:c r="E277" s="16">
        <x:v>0</x:v>
      </x:c>
      <x:c r="F277" s="12"/>
    </x:row>
    <x:row r="278" spans="1:6" s="6" customFormat="1" customHeight="1">
      <x:c r="A278" s="13" t="s">
        <x:v>32</x:v>
      </x:c>
      <x:c r="B278" s="14">
        <x:v>15000</x:v>
      </x:c>
      <x:c r="C278" s="15">
        <x:v>15000</x:v>
      </x:c>
      <x:c r="D278" s="15">
        <x:v>0</x:v>
      </x:c>
      <x:c r="E278" s="16">
        <x:v>0</x:v>
      </x:c>
      <x:c r="F278" s="12"/>
    </x:row>
    <x:row r="279" spans="1:6" s="6" customFormat="1" customHeight="1">
      <x:c r="A279" s="13" t="s">
        <x:v>64</x:v>
      </x:c>
      <x:c r="B279" s="14">
        <x:v>25457</x:v>
      </x:c>
      <x:c r="C279" s="15">
        <x:v>39901</x:v>
      </x:c>
      <x:c r="D279" s="15">
        <x:v>-14444</x:v>
      </x:c>
      <x:c r="E279" s="16">
        <x:v>-36.200000000000003</x:v>
      </x:c>
      <x:c r="F279" s="12"/>
    </x:row>
    <x:row r="280" spans="1:6" s="6" customFormat="1" customHeight="1">
      <x:c r="A280" s="13" t="s">
        <x:v>37</x:v>
      </x:c>
      <x:c r="B280" s="14">
        <x:v>25457</x:v>
      </x:c>
      <x:c r="C280" s="15">
        <x:v>39901</x:v>
      </x:c>
      <x:c r="D280" s="15">
        <x:v>-14444</x:v>
      </x:c>
      <x:c r="E280" s="16">
        <x:v>-36.200000000000003</x:v>
      </x:c>
      <x:c r="F280" s="12"/>
    </x:row>
    <x:row r="281" spans="1:6" s="6" customFormat="1" customHeight="1">
      <x:c r="A281" s="13" t="s">
        <x:v>70</x:v>
      </x:c>
      <x:c r="B281" s="14">
        <x:v>647384</x:v>
      </x:c>
      <x:c r="C281" s="15">
        <x:v>1060069</x:v>
      </x:c>
      <x:c r="D281" s="15">
        <x:v>-412685</x:v>
      </x:c>
      <x:c r="E281" s="16">
        <x:v>-38.899999999999999</x:v>
      </x:c>
      <x:c r="F281" s="12"/>
    </x:row>
    <x:row r="282" spans="1:6" s="6" customFormat="1" customHeight="1">
      <x:c r="A282" s="13" t="s">
        <x:v>53</x:v>
      </x:c>
      <x:c r="B282" s="14">
        <x:v>647384</x:v>
      </x:c>
      <x:c r="C282" s="15">
        <x:v>1045000</x:v>
      </x:c>
      <x:c r="D282" s="15">
        <x:v>-397616</x:v>
      </x:c>
      <x:c r="E282" s="16">
        <x:v>-38</x:v>
      </x:c>
      <x:c r="F282" s="12"/>
    </x:row>
    <x:row r="283" spans="1:6" s="6" customFormat="1" customHeight="1">
      <x:c r="A283" s="13" t="s">
        <x:v>36</x:v>
      </x:c>
      <x:c r="B283" s="14">
        <x:v>647384</x:v>
      </x:c>
      <x:c r="C283" s="15">
        <x:v>1045000</x:v>
      </x:c>
      <x:c r="D283" s="15">
        <x:v>-397616</x:v>
      </x:c>
      <x:c r="E283" s="16">
        <x:v>-38</x:v>
      </x:c>
      <x:c r="F283" s="12" t="s">
        <x:v>181</x:v>
      </x:c>
    </x:row>
    <x:row r="284" spans="1:6" s="6" customFormat="1" customHeight="1">
      <x:c r="A284" s="13" t="s">
        <x:v>20</x:v>
      </x:c>
      <x:c r="B284" s="14">
        <x:v>0</x:v>
      </x:c>
      <x:c r="C284" s="15">
        <x:v>15069</x:v>
      </x:c>
      <x:c r="D284" s="15">
        <x:v>-15069</x:v>
      </x:c>
      <x:c r="E284" s="16">
        <x:v>-100</x:v>
      </x:c>
      <x:c r="F284" s="12"/>
    </x:row>
    <x:row r="285" spans="1:6" s="6" customFormat="1" customHeight="1">
      <x:c r="A285" s="19" t="s">
        <x:v>32</x:v>
      </x:c>
      <x:c r="B285" s="20">
        <x:v>0</x:v>
      </x:c>
      <x:c r="C285" s="21">
        <x:v>15069</x:v>
      </x:c>
      <x:c r="D285" s="21">
        <x:v>-15069</x:v>
      </x:c>
      <x:c r="E285" s="22">
        <x:v>-100</x:v>
      </x:c>
      <x:c r="F285" s="23"/>
    </x:row>
  </x:sheetData>
  <x:pageMargins left="0.53333336114883423" right="0.25555557012557983" top="0.75" bottom="0.75" header="0.30000001192092896" footer="0.30000001192092896"/>
  <x:pageSetup paperSize="9" scale="73" firstPageNumber="1" fitToWidth="0" fitToHeight="0" orientation="portrait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 xml:space="preserve">세입(우특,예특) </vt:lpstr>
      <vt:lpstr>세출(우특,예특,보특)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Master</cp:lastModifiedBy>
  <cp:revision>77</cp:revision>
  <cp:lastPrinted>2019-01-07T09:25:33.426</cp:lastPrinted>
  <dcterms:created xsi:type="dcterms:W3CDTF">2019-01-07T00:11:36.000</dcterms:created>
  <dcterms:modified xsi:type="dcterms:W3CDTF">2019-01-07T09:31:19.339</dcterms:modified>
</cp:coreProperties>
</file>