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408" windowWidth="18012" windowHeight="10632"/>
  </bookViews>
  <sheets>
    <sheet name="조치계획" sheetId="1" r:id="rId1"/>
  </sheets>
  <definedNames>
    <definedName name="_xlnm._FilterDatabase" localSheetId="0" hidden="1">조치계획!$B$3:$G$20</definedName>
    <definedName name="_xlnm.Print_Area" localSheetId="0">조치계획!$A$1:$H$23</definedName>
  </definedNames>
  <calcPr calcId="125725"/>
</workbook>
</file>

<file path=xl/calcChain.xml><?xml version="1.0" encoding="utf-8"?>
<calcChain xmlns="http://schemas.openxmlformats.org/spreadsheetml/2006/main">
  <c r="G23" i="1"/>
  <c r="G6"/>
  <c r="G21"/>
</calcChain>
</file>

<file path=xl/sharedStrings.xml><?xml version="1.0" encoding="utf-8"?>
<sst xmlns="http://schemas.openxmlformats.org/spreadsheetml/2006/main" count="72" uniqueCount="66">
  <si>
    <t>구분</t>
    <phoneticPr fontId="4" type="noConversion"/>
  </si>
  <si>
    <t>총괄국명</t>
    <phoneticPr fontId="4" type="noConversion"/>
  </si>
  <si>
    <t>우체국명</t>
    <phoneticPr fontId="4" type="noConversion"/>
  </si>
  <si>
    <t>개보수 요청내용</t>
    <phoneticPr fontId="3" type="noConversion"/>
  </si>
  <si>
    <t>조치계획</t>
    <phoneticPr fontId="4" type="noConversion"/>
  </si>
  <si>
    <t>소요예산</t>
    <phoneticPr fontId="3" type="noConversion"/>
  </si>
  <si>
    <t>비고</t>
    <phoneticPr fontId="4" type="noConversion"/>
  </si>
  <si>
    <t>(단위:천원)</t>
    <phoneticPr fontId="3" type="noConversion"/>
  </si>
  <si>
    <t>우체국 금융시설(365코너) 개보수 수요 조사 조치계획</t>
    <phoneticPr fontId="4" type="noConversion"/>
  </si>
  <si>
    <t>365코너 
설치연도</t>
    <phoneticPr fontId="4" type="noConversion"/>
  </si>
  <si>
    <t>서울중랑</t>
    <phoneticPr fontId="3" type="noConversion"/>
  </si>
  <si>
    <t>서울면목동</t>
    <phoneticPr fontId="3" type="noConversion"/>
  </si>
  <si>
    <t>서울송파</t>
    <phoneticPr fontId="3" type="noConversion"/>
  </si>
  <si>
    <t>서울거여동</t>
    <phoneticPr fontId="3" type="noConversion"/>
  </si>
  <si>
    <t>예산배정</t>
    <phoneticPr fontId="3" type="noConversion"/>
  </si>
  <si>
    <t>광화문</t>
    <phoneticPr fontId="3" type="noConversion"/>
  </si>
  <si>
    <t>종로5가</t>
    <phoneticPr fontId="3" type="noConversion"/>
  </si>
  <si>
    <t>동대문</t>
    <phoneticPr fontId="3" type="noConversion"/>
  </si>
  <si>
    <t>전농동</t>
    <phoneticPr fontId="3" type="noConversion"/>
  </si>
  <si>
    <t>서울강동</t>
    <phoneticPr fontId="3" type="noConversion"/>
  </si>
  <si>
    <t>천호동</t>
    <phoneticPr fontId="3" type="noConversion"/>
  </si>
  <si>
    <t>서울강서</t>
    <phoneticPr fontId="3" type="noConversion"/>
  </si>
  <si>
    <t>화곡4동</t>
    <phoneticPr fontId="3" type="noConversion"/>
  </si>
  <si>
    <t>서울광진</t>
    <phoneticPr fontId="3" type="noConversion"/>
  </si>
  <si>
    <t>서울자양동</t>
    <phoneticPr fontId="3" type="noConversion"/>
  </si>
  <si>
    <t>서울금천</t>
    <phoneticPr fontId="3" type="noConversion"/>
  </si>
  <si>
    <t>서울가산디지털</t>
    <phoneticPr fontId="3" type="noConversion"/>
  </si>
  <si>
    <t>서울노원</t>
    <phoneticPr fontId="3" type="noConversion"/>
  </si>
  <si>
    <t>서울상계10동</t>
    <phoneticPr fontId="3" type="noConversion"/>
  </si>
  <si>
    <t>서울수락산</t>
    <phoneticPr fontId="3" type="noConversion"/>
  </si>
  <si>
    <t>서울중계동</t>
    <phoneticPr fontId="3" type="noConversion"/>
  </si>
  <si>
    <t>서울도봉</t>
    <phoneticPr fontId="3" type="noConversion"/>
  </si>
  <si>
    <t>서울번3동</t>
    <phoneticPr fontId="3" type="noConversion"/>
  </si>
  <si>
    <t>서울성북</t>
    <phoneticPr fontId="3" type="noConversion"/>
  </si>
  <si>
    <t>석관동</t>
    <phoneticPr fontId="3" type="noConversion"/>
  </si>
  <si>
    <t>서울잠실4동우체국</t>
    <phoneticPr fontId="3" type="noConversion"/>
  </si>
  <si>
    <t>서울묵동</t>
    <phoneticPr fontId="3" type="noConversion"/>
  </si>
  <si>
    <t>여의도</t>
    <phoneticPr fontId="3" type="noConversion"/>
  </si>
  <si>
    <t>양평동</t>
    <phoneticPr fontId="3" type="noConversion"/>
  </si>
  <si>
    <t>기타</t>
    <phoneticPr fontId="3" type="noConversion"/>
  </si>
  <si>
    <t>서울왕십리</t>
    <phoneticPr fontId="3" type="noConversion"/>
  </si>
  <si>
    <t>합  계</t>
    <phoneticPr fontId="3" type="noConversion"/>
  </si>
  <si>
    <t>파쇄기 교체 완료</t>
    <phoneticPr fontId="3" type="noConversion"/>
  </si>
  <si>
    <t>공사의뢰</t>
    <phoneticPr fontId="3" type="noConversion"/>
  </si>
  <si>
    <t>리모델링
(부스교체, 방수, 바닥공사 등)</t>
    <phoneticPr fontId="3" type="noConversion"/>
  </si>
  <si>
    <t>리모델링
(부스교체, 방수, 바닥공사 등)</t>
    <phoneticPr fontId="3" type="noConversion"/>
  </si>
  <si>
    <t>우정계획과에서 전체 청사 
리모델링 추진예정</t>
    <phoneticPr fontId="3" type="noConversion"/>
  </si>
  <si>
    <t>소계</t>
    <phoneticPr fontId="3" type="noConversion"/>
  </si>
  <si>
    <t>총괄국별 예산배정
(5231-361-210-09)</t>
    <phoneticPr fontId="3" type="noConversion"/>
  </si>
  <si>
    <t>청사가 노후화 되어 장소가 협소한데다 365코너도 설치된지 오래되었음
현재 365코너 부스는 3대의 금융자동화기기를 설치 가능한 공간이나 실제 2대가 설치되어 운영되고 있음, 
장애인이용 불편에 대한 민원이 있었으며,  누수발생</t>
    <phoneticPr fontId="3" type="noConversion"/>
  </si>
  <si>
    <t>365코너가 천정위로 누수가 발생,여름 장마철시에는 빗물이 365바닥으로 스며들어 이용에 불편, 
기계실출입문이 외부에 있어 사고위험이 있음
출입문 손잡이(나무재질)가 변색되어 지저분해보임, 코너 전반적으로 유리창 썬팅을 다시 해야 할 상황임. 
전반적으로 보수 필요함, CD명세표 파쇄기 노후화로 교체요청</t>
    <phoneticPr fontId="3" type="noConversion"/>
  </si>
  <si>
    <t>에어컨 2대 필터교체 요망</t>
    <phoneticPr fontId="3" type="noConversion"/>
  </si>
  <si>
    <t>365간판(시트지 찢어짐 등) 노후화</t>
    <phoneticPr fontId="3" type="noConversion"/>
  </si>
  <si>
    <t>파쇄기 수리예산 요청</t>
    <phoneticPr fontId="3" type="noConversion"/>
  </si>
  <si>
    <t>365코너 상단부분 전등 갓 고장으로 2개의 형광등 중 1개의 형광등으로 사용</t>
    <phoneticPr fontId="3" type="noConversion"/>
  </si>
  <si>
    <t xml:space="preserve"> 출입문 손잡이 노후화 및 전기선 외부 노출로 재정비 필요
 365 부스 중앙띠지 및 365코너 출입문 안내판 노후화 등</t>
    <phoneticPr fontId="3" type="noConversion"/>
  </si>
  <si>
    <t xml:space="preserve"> 365 출입문 고장 및 기계실 내부 수리</t>
    <phoneticPr fontId="3" type="noConversion"/>
  </si>
  <si>
    <t>365코너 각종 띠지 훼손 및 ATM기 상단 아크릴 손상으로 교체 필요</t>
    <phoneticPr fontId="3" type="noConversion"/>
  </si>
  <si>
    <t>"CD명세표세단기 위치조정 공사 20만원요청"
(현재 : 공중실 -&gt; 변경 : 365코너내)</t>
    <phoneticPr fontId="3" type="noConversion"/>
  </si>
  <si>
    <t>365코너 간판등 고장으로 수리요청</t>
    <phoneticPr fontId="3" type="noConversion"/>
  </si>
  <si>
    <t>365코너설치된지11년이 경과하여 누수가  발생 
365코너출입문고무배킹이 뜯어져 있어 방풍 방수에 영향이 있고 미관을 해침</t>
    <phoneticPr fontId="3" type="noConversion"/>
  </si>
  <si>
    <t>노후 시설물 수리(ATM프레임 파손등)</t>
    <phoneticPr fontId="3" type="noConversion"/>
  </si>
  <si>
    <t>365 간판 노후화 등</t>
    <phoneticPr fontId="3" type="noConversion"/>
  </si>
  <si>
    <t>365시설 바닥 깨짐 및 안내판 등 노후</t>
    <phoneticPr fontId="3" type="noConversion"/>
  </si>
  <si>
    <t>365코너 천장 판넬이 부식되어 수리필요</t>
    <phoneticPr fontId="3" type="noConversion"/>
  </si>
  <si>
    <t>365코너에서 반복적으로 누수현상등이 발생하고 있어 수리가 필요함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</si>
</sst>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u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i/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1" fontId="11" fillId="3" borderId="1" xfId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7" fillId="2" borderId="1" xfId="0" applyFont="1" applyFill="1" applyBorder="1">
      <alignment vertical="center"/>
    </xf>
    <xf numFmtId="41" fontId="11" fillId="2" borderId="1" xfId="0" applyNumberFormat="1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zoomScale="60" zoomScaleNormal="60" zoomScaleSheetLayoutView="85" workbookViewId="0">
      <selection sqref="A1:H1"/>
    </sheetView>
  </sheetViews>
  <sheetFormatPr defaultColWidth="9" defaultRowHeight="19.2"/>
  <cols>
    <col min="1" max="1" width="15.69921875" style="1" customWidth="1"/>
    <col min="2" max="3" width="22.5" style="1" customWidth="1"/>
    <col min="4" max="4" width="15.8984375" style="1" bestFit="1" customWidth="1"/>
    <col min="5" max="5" width="119.5" style="2" customWidth="1"/>
    <col min="6" max="6" width="36.5" style="3" customWidth="1"/>
    <col min="7" max="7" width="30.5" style="3" customWidth="1"/>
    <col min="8" max="8" width="26.09765625" customWidth="1"/>
  </cols>
  <sheetData>
    <row r="1" spans="1:8" ht="54.75" customHeight="1">
      <c r="A1" s="33" t="s">
        <v>8</v>
      </c>
      <c r="B1" s="33"/>
      <c r="C1" s="33"/>
      <c r="D1" s="33"/>
      <c r="E1" s="33"/>
      <c r="F1" s="33"/>
      <c r="G1" s="33"/>
      <c r="H1" s="33"/>
    </row>
    <row r="2" spans="1:8" ht="29.25" customHeight="1">
      <c r="H2" s="5" t="s">
        <v>7</v>
      </c>
    </row>
    <row r="3" spans="1:8" s="4" customFormat="1" ht="42">
      <c r="A3" s="7" t="s">
        <v>0</v>
      </c>
      <c r="B3" s="6" t="s">
        <v>1</v>
      </c>
      <c r="C3" s="6" t="s">
        <v>2</v>
      </c>
      <c r="D3" s="8" t="s">
        <v>9</v>
      </c>
      <c r="E3" s="8" t="s">
        <v>3</v>
      </c>
      <c r="F3" s="7" t="s">
        <v>4</v>
      </c>
      <c r="G3" s="8" t="s">
        <v>5</v>
      </c>
      <c r="H3" s="7" t="s">
        <v>6</v>
      </c>
    </row>
    <row r="4" spans="1:8" s="11" customFormat="1" ht="83.25" customHeight="1">
      <c r="A4" s="34" t="s">
        <v>43</v>
      </c>
      <c r="B4" s="9" t="s">
        <v>10</v>
      </c>
      <c r="C4" s="9" t="s">
        <v>11</v>
      </c>
      <c r="D4" s="9">
        <v>2004</v>
      </c>
      <c r="E4" s="10" t="s">
        <v>49</v>
      </c>
      <c r="F4" s="10" t="s">
        <v>44</v>
      </c>
      <c r="G4" s="17">
        <v>60000</v>
      </c>
      <c r="H4" s="16"/>
    </row>
    <row r="5" spans="1:8" s="11" customFormat="1" ht="83.25" customHeight="1">
      <c r="A5" s="35"/>
      <c r="B5" s="9" t="s">
        <v>12</v>
      </c>
      <c r="C5" s="9" t="s">
        <v>13</v>
      </c>
      <c r="D5" s="9">
        <v>2007</v>
      </c>
      <c r="E5" s="10" t="s">
        <v>50</v>
      </c>
      <c r="F5" s="10" t="s">
        <v>45</v>
      </c>
      <c r="G5" s="17">
        <v>60000</v>
      </c>
      <c r="H5" s="16" t="s">
        <v>42</v>
      </c>
    </row>
    <row r="6" spans="1:8" s="11" customFormat="1" ht="50.1" customHeight="1">
      <c r="A6" s="36"/>
      <c r="B6" s="20" t="s">
        <v>47</v>
      </c>
      <c r="C6" s="20"/>
      <c r="D6" s="20"/>
      <c r="E6" s="32"/>
      <c r="F6" s="21"/>
      <c r="G6" s="24">
        <f>SUM(G4:G5)</f>
        <v>120000</v>
      </c>
      <c r="H6" s="22"/>
    </row>
    <row r="7" spans="1:8" s="11" customFormat="1" ht="50.1" customHeight="1">
      <c r="A7" s="34" t="s">
        <v>14</v>
      </c>
      <c r="B7" s="9" t="s">
        <v>15</v>
      </c>
      <c r="C7" s="9" t="s">
        <v>16</v>
      </c>
      <c r="D7" s="9">
        <v>2005</v>
      </c>
      <c r="E7" s="10" t="s">
        <v>51</v>
      </c>
      <c r="F7" s="34" t="s">
        <v>48</v>
      </c>
      <c r="G7" s="17">
        <v>300</v>
      </c>
      <c r="H7" s="16"/>
    </row>
    <row r="8" spans="1:8" s="11" customFormat="1" ht="50.1" customHeight="1">
      <c r="A8" s="35"/>
      <c r="B8" s="9" t="s">
        <v>17</v>
      </c>
      <c r="C8" s="9" t="s">
        <v>18</v>
      </c>
      <c r="D8" s="9">
        <v>2000</v>
      </c>
      <c r="E8" s="10" t="s">
        <v>52</v>
      </c>
      <c r="F8" s="35"/>
      <c r="G8" s="17">
        <v>500</v>
      </c>
      <c r="H8" s="16"/>
    </row>
    <row r="9" spans="1:8" s="11" customFormat="1" ht="50.1" customHeight="1">
      <c r="A9" s="35"/>
      <c r="B9" s="9" t="s">
        <v>19</v>
      </c>
      <c r="C9" s="9" t="s">
        <v>20</v>
      </c>
      <c r="D9" s="9">
        <v>2000</v>
      </c>
      <c r="E9" s="10" t="s">
        <v>53</v>
      </c>
      <c r="F9" s="35"/>
      <c r="G9" s="17">
        <v>150</v>
      </c>
      <c r="H9" s="16"/>
    </row>
    <row r="10" spans="1:8" s="11" customFormat="1" ht="50.1" customHeight="1">
      <c r="A10" s="35"/>
      <c r="B10" s="9" t="s">
        <v>21</v>
      </c>
      <c r="C10" s="9" t="s">
        <v>22</v>
      </c>
      <c r="D10" s="9">
        <v>2001</v>
      </c>
      <c r="E10" s="10" t="s">
        <v>54</v>
      </c>
      <c r="F10" s="35"/>
      <c r="G10" s="17">
        <v>1500</v>
      </c>
      <c r="H10" s="16"/>
    </row>
    <row r="11" spans="1:8" s="11" customFormat="1" ht="50.1" customHeight="1">
      <c r="A11" s="35"/>
      <c r="B11" s="9" t="s">
        <v>23</v>
      </c>
      <c r="C11" s="9" t="s">
        <v>24</v>
      </c>
      <c r="D11" s="9">
        <v>2001</v>
      </c>
      <c r="E11" s="10" t="s">
        <v>55</v>
      </c>
      <c r="F11" s="35"/>
      <c r="G11" s="17">
        <v>2000</v>
      </c>
      <c r="H11" s="16"/>
    </row>
    <row r="12" spans="1:8" s="11" customFormat="1" ht="50.1" customHeight="1">
      <c r="A12" s="35"/>
      <c r="B12" s="9" t="s">
        <v>25</v>
      </c>
      <c r="C12" s="9" t="s">
        <v>26</v>
      </c>
      <c r="D12" s="9">
        <v>2007</v>
      </c>
      <c r="E12" s="10" t="s">
        <v>56</v>
      </c>
      <c r="F12" s="35"/>
      <c r="G12" s="17">
        <v>1000</v>
      </c>
      <c r="H12" s="16"/>
    </row>
    <row r="13" spans="1:8" s="11" customFormat="1" ht="50.1" customHeight="1">
      <c r="A13" s="35"/>
      <c r="B13" s="9" t="s">
        <v>27</v>
      </c>
      <c r="C13" s="9" t="s">
        <v>28</v>
      </c>
      <c r="D13" s="9">
        <v>2010</v>
      </c>
      <c r="E13" s="10" t="s">
        <v>57</v>
      </c>
      <c r="F13" s="35"/>
      <c r="G13" s="17">
        <v>550</v>
      </c>
      <c r="H13" s="16"/>
    </row>
    <row r="14" spans="1:8" s="11" customFormat="1" ht="50.1" customHeight="1">
      <c r="A14" s="35"/>
      <c r="B14" s="9" t="s">
        <v>27</v>
      </c>
      <c r="C14" s="9" t="s">
        <v>29</v>
      </c>
      <c r="D14" s="9">
        <v>2007</v>
      </c>
      <c r="E14" s="10" t="s">
        <v>58</v>
      </c>
      <c r="F14" s="35"/>
      <c r="G14" s="17">
        <v>200</v>
      </c>
      <c r="H14" s="16"/>
    </row>
    <row r="15" spans="1:8" s="11" customFormat="1" ht="50.1" customHeight="1">
      <c r="A15" s="35"/>
      <c r="B15" s="9" t="s">
        <v>27</v>
      </c>
      <c r="C15" s="9" t="s">
        <v>30</v>
      </c>
      <c r="D15" s="9">
        <v>2008</v>
      </c>
      <c r="E15" s="10" t="s">
        <v>59</v>
      </c>
      <c r="F15" s="35"/>
      <c r="G15" s="17">
        <v>150</v>
      </c>
      <c r="H15" s="16"/>
    </row>
    <row r="16" spans="1:8" s="11" customFormat="1" ht="50.1" customHeight="1">
      <c r="A16" s="35"/>
      <c r="B16" s="9" t="s">
        <v>31</v>
      </c>
      <c r="C16" s="9" t="s">
        <v>32</v>
      </c>
      <c r="D16" s="9">
        <v>2007</v>
      </c>
      <c r="E16" s="10" t="s">
        <v>60</v>
      </c>
      <c r="F16" s="35"/>
      <c r="G16" s="17">
        <v>1200</v>
      </c>
      <c r="H16" s="16"/>
    </row>
    <row r="17" spans="1:8" s="11" customFormat="1" ht="50.1" customHeight="1">
      <c r="A17" s="35"/>
      <c r="B17" s="9" t="s">
        <v>33</v>
      </c>
      <c r="C17" s="9" t="s">
        <v>34</v>
      </c>
      <c r="D17" s="9">
        <v>2001</v>
      </c>
      <c r="E17" s="10" t="s">
        <v>61</v>
      </c>
      <c r="F17" s="35"/>
      <c r="G17" s="17">
        <v>500</v>
      </c>
      <c r="H17" s="16"/>
    </row>
    <row r="18" spans="1:8" s="19" customFormat="1" ht="50.1" customHeight="1">
      <c r="A18" s="35"/>
      <c r="B18" s="9" t="s">
        <v>12</v>
      </c>
      <c r="C18" s="9" t="s">
        <v>35</v>
      </c>
      <c r="D18" s="9">
        <v>2012</v>
      </c>
      <c r="E18" s="10" t="s">
        <v>62</v>
      </c>
      <c r="F18" s="35"/>
      <c r="G18" s="17">
        <v>500</v>
      </c>
      <c r="H18" s="18"/>
    </row>
    <row r="19" spans="1:8" s="11" customFormat="1" ht="50.1" customHeight="1">
      <c r="A19" s="35"/>
      <c r="B19" s="9" t="s">
        <v>10</v>
      </c>
      <c r="C19" s="9" t="s">
        <v>36</v>
      </c>
      <c r="D19" s="9">
        <v>2007</v>
      </c>
      <c r="E19" s="10" t="s">
        <v>63</v>
      </c>
      <c r="F19" s="35"/>
      <c r="G19" s="17">
        <v>1500</v>
      </c>
      <c r="H19" s="16"/>
    </row>
    <row r="20" spans="1:8" s="11" customFormat="1" ht="50.1" customHeight="1">
      <c r="A20" s="35"/>
      <c r="B20" s="9" t="s">
        <v>37</v>
      </c>
      <c r="C20" s="9" t="s">
        <v>38</v>
      </c>
      <c r="D20" s="9">
        <v>2008</v>
      </c>
      <c r="E20" s="10" t="s">
        <v>64</v>
      </c>
      <c r="F20" s="36"/>
      <c r="G20" s="17">
        <v>500</v>
      </c>
      <c r="H20" s="16"/>
    </row>
    <row r="21" spans="1:8" s="11" customFormat="1" ht="50.1" customHeight="1">
      <c r="A21" s="36"/>
      <c r="B21" s="20" t="s">
        <v>47</v>
      </c>
      <c r="C21" s="20"/>
      <c r="D21" s="20"/>
      <c r="E21" s="32"/>
      <c r="F21" s="23"/>
      <c r="G21" s="24">
        <f>SUM(G7:G20)</f>
        <v>10550</v>
      </c>
      <c r="H21" s="22"/>
    </row>
    <row r="22" spans="1:8" s="11" customFormat="1" ht="50.1" customHeight="1">
      <c r="A22" s="9" t="s">
        <v>39</v>
      </c>
      <c r="B22" s="9" t="s">
        <v>23</v>
      </c>
      <c r="C22" s="9" t="s">
        <v>40</v>
      </c>
      <c r="D22" s="9">
        <v>2009</v>
      </c>
      <c r="E22" s="10" t="s">
        <v>65</v>
      </c>
      <c r="F22" s="10" t="s">
        <v>46</v>
      </c>
      <c r="G22" s="17"/>
      <c r="H22" s="16"/>
    </row>
    <row r="23" spans="1:8" s="15" customFormat="1" ht="50.1" customHeight="1">
      <c r="A23" s="25" t="s">
        <v>41</v>
      </c>
      <c r="B23" s="26"/>
      <c r="C23" s="27"/>
      <c r="D23" s="27"/>
      <c r="E23" s="28"/>
      <c r="F23" s="27"/>
      <c r="G23" s="30">
        <f>G21+G6</f>
        <v>130550</v>
      </c>
      <c r="H23" s="29"/>
    </row>
    <row r="24" spans="1:8" s="15" customFormat="1">
      <c r="A24" s="12"/>
      <c r="B24" s="12"/>
      <c r="C24" s="12"/>
      <c r="D24" s="12"/>
      <c r="E24" s="13"/>
      <c r="F24" s="14"/>
      <c r="G24" s="14"/>
    </row>
    <row r="32" spans="1:8">
      <c r="F32" s="31"/>
      <c r="G32" s="31"/>
    </row>
    <row r="33" spans="6:7">
      <c r="F33" s="31"/>
      <c r="G33" s="31"/>
    </row>
    <row r="34" spans="6:7">
      <c r="F34" s="31"/>
      <c r="G34" s="31"/>
    </row>
    <row r="35" spans="6:7">
      <c r="F35" s="31"/>
      <c r="G35" s="31"/>
    </row>
    <row r="36" spans="6:7">
      <c r="F36" s="31"/>
      <c r="G36" s="31"/>
    </row>
    <row r="37" spans="6:7">
      <c r="F37" s="31"/>
      <c r="G37" s="31"/>
    </row>
    <row r="38" spans="6:7">
      <c r="F38" s="31"/>
      <c r="G38" s="31"/>
    </row>
    <row r="39" spans="6:7">
      <c r="F39" s="31"/>
      <c r="G39" s="31"/>
    </row>
    <row r="40" spans="6:7">
      <c r="F40" s="31"/>
      <c r="G40" s="31"/>
    </row>
    <row r="41" spans="6:7">
      <c r="F41" s="31"/>
      <c r="G41" s="31"/>
    </row>
  </sheetData>
  <sortState ref="A6:H20">
    <sortCondition ref="B6:B20"/>
  </sortState>
  <mergeCells count="4">
    <mergeCell ref="A1:H1"/>
    <mergeCell ref="F7:F20"/>
    <mergeCell ref="A4:A6"/>
    <mergeCell ref="A7:A21"/>
  </mergeCells>
  <phoneticPr fontId="3" type="noConversion"/>
  <pageMargins left="0.59" right="0.15748031496062992" top="0.47244094488188981" bottom="0.47244094488188981" header="0.31496062992125984" footer="0.31496062992125984"/>
  <pageSetup paperSize="9" scale="43" fitToWidth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조치계획</vt:lpstr>
      <vt:lpstr>조치계획!Print_Area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lastPrinted>2018-07-16T04:29:29Z</cp:lastPrinted>
  <dcterms:created xsi:type="dcterms:W3CDTF">2016-04-27T07:01:57Z</dcterms:created>
  <dcterms:modified xsi:type="dcterms:W3CDTF">2018-07-16T04:43:29Z</dcterms:modified>
</cp:coreProperties>
</file>