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-135" windowWidth="19080" windowHeight="7695" activeTab="1"/>
  </bookViews>
  <sheets>
    <sheet name="세입(우특,예특) " sheetId="7" r:id="rId1"/>
    <sheet name="세출(우특,예특,보특)" sheetId="8" r:id="rId2"/>
    <sheet name="Sheet1" sheetId="4" state="hidden" r:id="rId3"/>
  </sheets>
  <definedNames>
    <definedName name="_xlnm._FilterDatabase" localSheetId="0" hidden="1">'세입(우특,예특) '!$A$3:$G$3</definedName>
    <definedName name="_xlnm._FilterDatabase" localSheetId="1" hidden="1">'세출(우특,예특,보특)'!$A$3:$I$295</definedName>
    <definedName name="_xlnm.Print_Area" localSheetId="1">'세출(우특,예특,보특)'!$A$1:$I$296</definedName>
    <definedName name="_xlnm.Print_Titles" localSheetId="0">'세입(우특,예특) '!$3:$3</definedName>
    <definedName name="_xlnm.Print_Titles" localSheetId="1">'세출(우특,예특,보특)'!$3:$3</definedName>
  </definedNames>
  <calcPr calcId="124519"/>
</workbook>
</file>

<file path=xl/calcChain.xml><?xml version="1.0" encoding="utf-8"?>
<calcChain xmlns="http://schemas.openxmlformats.org/spreadsheetml/2006/main">
  <c r="H5" i="8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2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4"/>
  <c r="G295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172"/>
  <c r="H172" s="1"/>
  <c r="G171"/>
  <c r="H171" s="1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H81" s="1"/>
  <c r="G82"/>
  <c r="G83"/>
  <c r="H83" s="1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4"/>
  <c r="E8" i="7"/>
  <c r="F8" s="1"/>
  <c r="E10"/>
  <c r="F10" s="1"/>
  <c r="E11"/>
  <c r="F11" s="1"/>
  <c r="E12"/>
  <c r="F12" s="1"/>
  <c r="E13"/>
  <c r="F13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30"/>
  <c r="F30" s="1"/>
  <c r="E31"/>
  <c r="F31" s="1"/>
  <c r="E32"/>
  <c r="F32" s="1"/>
  <c r="E33"/>
  <c r="F33" s="1"/>
  <c r="E34"/>
  <c r="F34" s="1"/>
  <c r="E35"/>
  <c r="F35" s="1"/>
  <c r="E36"/>
  <c r="F36" s="1"/>
  <c r="E37"/>
  <c r="F37" s="1"/>
  <c r="E38"/>
  <c r="F38" s="1"/>
  <c r="E39"/>
  <c r="F39" s="1"/>
  <c r="E40"/>
  <c r="F40" s="1"/>
  <c r="E42"/>
  <c r="F42" s="1"/>
  <c r="E44"/>
  <c r="F44" s="1"/>
  <c r="E45"/>
  <c r="F45" s="1"/>
  <c r="E46"/>
  <c r="F46" s="1"/>
  <c r="E47"/>
  <c r="F47" s="1"/>
  <c r="E48"/>
  <c r="F48" s="1"/>
  <c r="E49"/>
  <c r="F49" s="1"/>
  <c r="E50"/>
  <c r="F50" s="1"/>
  <c r="E51"/>
  <c r="F51" s="1"/>
  <c r="E5"/>
  <c r="F5" s="1"/>
  <c r="E6"/>
  <c r="F6" s="1"/>
  <c r="E4"/>
  <c r="F4" s="1"/>
</calcChain>
</file>

<file path=xl/sharedStrings.xml><?xml version="1.0" encoding="utf-8"?>
<sst xmlns="http://schemas.openxmlformats.org/spreadsheetml/2006/main" count="3842" uniqueCount="634">
  <si>
    <t>프로그램</t>
  </si>
  <si>
    <t>증감액</t>
  </si>
  <si>
    <t xml:space="preserve"> 총계</t>
  </si>
  <si>
    <t>우편사업특별회계/ 총계</t>
  </si>
  <si>
    <t>우체국예금특별회계/ 총계</t>
  </si>
  <si>
    <t>우체국보험특별회계/ 총계</t>
  </si>
  <si>
    <t>우편사업특별회계/손익 총계</t>
  </si>
  <si>
    <t xml:space="preserve">   [5100] 국민과함께하는우편서비스</t>
  </si>
  <si>
    <t xml:space="preserve">   [5400] 우정사업경영지원</t>
  </si>
  <si>
    <t xml:space="preserve">   [7200] 우정사업행정지원</t>
  </si>
  <si>
    <t>우체국예금특별회계/손익 총계</t>
  </si>
  <si>
    <t>우체국예금특별회계/자본 총계</t>
  </si>
  <si>
    <t>우체국보험특별회계/손익 총계</t>
  </si>
  <si>
    <t xml:space="preserve">   [5300] 우체국보험 내실화</t>
  </si>
  <si>
    <t>-4.4%</t>
  </si>
  <si>
    <t>250.0%</t>
  </si>
  <si>
    <t>-100.0%</t>
  </si>
  <si>
    <t>0.0%</t>
  </si>
  <si>
    <t>-4.1%</t>
  </si>
  <si>
    <t>-31.4%</t>
  </si>
  <si>
    <t>-7.0%</t>
  </si>
  <si>
    <t>순증</t>
  </si>
  <si>
    <t>-50.0%</t>
  </si>
  <si>
    <t>13.0%</t>
  </si>
  <si>
    <t>-28.6%</t>
  </si>
  <si>
    <t>-1.3%</t>
  </si>
  <si>
    <t>3.3%</t>
  </si>
  <si>
    <t>9.9%</t>
  </si>
  <si>
    <t>3.2%</t>
  </si>
  <si>
    <t>-4.0%</t>
  </si>
  <si>
    <t>5.2%</t>
  </si>
  <si>
    <t>5.1%</t>
  </si>
  <si>
    <t>-46.7%</t>
  </si>
  <si>
    <t>-6.3%</t>
  </si>
  <si>
    <t>-23.6%</t>
  </si>
  <si>
    <t>-0.1%</t>
  </si>
  <si>
    <t>비고</t>
  </si>
  <si>
    <t>단위사업</t>
  </si>
  <si>
    <t>세부사업</t>
  </si>
  <si>
    <t>목∙세목</t>
  </si>
  <si>
    <t>증감률(%)</t>
  </si>
  <si>
    <t>[5132]우편소통품질향상</t>
  </si>
  <si>
    <t>[5133]소포사업</t>
  </si>
  <si>
    <t>[5134]국제우편사업활성화</t>
  </si>
  <si>
    <t>[5135]우편업무정보화</t>
  </si>
  <si>
    <t>[5136]우편사업마케팅</t>
  </si>
  <si>
    <t>[5137]우표문화사업</t>
  </si>
  <si>
    <t>[5431]우정사업운영지원</t>
  </si>
  <si>
    <t>[5433]보편적서비스제고를위한창구망운영</t>
  </si>
  <si>
    <t>[5434]경영품질개선활동</t>
  </si>
  <si>
    <t>[5438]우정사무정보화</t>
  </si>
  <si>
    <t>[7202]인건비</t>
  </si>
  <si>
    <t>[7218]우특기본경비</t>
  </si>
  <si>
    <t>[5231]우체국예금안정적성장</t>
  </si>
  <si>
    <t>[5234]우체국금융정보화</t>
  </si>
  <si>
    <t>[5261]금융시설</t>
  </si>
  <si>
    <t>[5331]보험영업활성화</t>
  </si>
  <si>
    <t>[305] 우체국창구</t>
  </si>
  <si>
    <t xml:space="preserve"> [110] 인건비</t>
  </si>
  <si>
    <t xml:space="preserve"> [210] 운영비</t>
  </si>
  <si>
    <t>[210-01] 일반 수용비</t>
  </si>
  <si>
    <t>[210-09] 시설장비유지비</t>
  </si>
  <si>
    <t>[210-16] 기타운영비</t>
  </si>
  <si>
    <t xml:space="preserve"> [220] 여비</t>
  </si>
  <si>
    <t>[220-01] 국내여비</t>
  </si>
  <si>
    <t xml:space="preserve"> [240] 업무추진비</t>
  </si>
  <si>
    <t>[240-01] 사업추진비</t>
  </si>
  <si>
    <t xml:space="preserve"> [320] 민간이전</t>
  </si>
  <si>
    <t>[320-03] 연금지급금</t>
  </si>
  <si>
    <t xml:space="preserve"> [430] 기타유형자산</t>
  </si>
  <si>
    <t>[430-01] 자산취득비</t>
  </si>
  <si>
    <t>[311] 우편발착</t>
  </si>
  <si>
    <t>[110-02] 기타직 보수</t>
  </si>
  <si>
    <t>[210-05] 특근매식비</t>
  </si>
  <si>
    <t>[210-12] 복리후생비</t>
  </si>
  <si>
    <t>[312] 우편집배업무</t>
  </si>
  <si>
    <t>[210-02] 공공요금및제세</t>
  </si>
  <si>
    <t>[313] 국내우편운송</t>
  </si>
  <si>
    <t>[315] 집배업무위탁</t>
  </si>
  <si>
    <t>[351] 수탁사업</t>
  </si>
  <si>
    <t xml:space="preserve"> [230] 특수활동비</t>
  </si>
  <si>
    <t>[352] 우편기계시설운영</t>
  </si>
  <si>
    <t>[321] 소포사업운영</t>
  </si>
  <si>
    <t xml:space="preserve"> [310] 보전금</t>
  </si>
  <si>
    <t>[331] 국제우편운영</t>
  </si>
  <si>
    <t>[500] 우편업무정보화(정보화)</t>
  </si>
  <si>
    <t>[302] 우편사업마케팅</t>
  </si>
  <si>
    <t>[210-07] 임차료</t>
  </si>
  <si>
    <t>[303] 우표문화사업</t>
  </si>
  <si>
    <t>[402] 우정사업운영지원</t>
  </si>
  <si>
    <t>[407] 별정 및 취급국 운영</t>
  </si>
  <si>
    <t>[409] 우체국시설유지관리</t>
  </si>
  <si>
    <t>[410] 경영품질개선사업</t>
  </si>
  <si>
    <t>[520] 우정사무정보화(정보화)</t>
  </si>
  <si>
    <t>[100] 인건비</t>
  </si>
  <si>
    <t>[110-01] 보수</t>
  </si>
  <si>
    <t xml:space="preserve"> [250] 직무수행경비</t>
  </si>
  <si>
    <t>[200] 경영기획총액기본경비</t>
  </si>
  <si>
    <t>[250-02] 월정직책급</t>
  </si>
  <si>
    <t>[230] 소속기관총액기본경비</t>
  </si>
  <si>
    <t>[210-06] 일, 숙직비</t>
  </si>
  <si>
    <t>[280] 소속기관기본경비</t>
  </si>
  <si>
    <t>[361] 예금사업운영</t>
  </si>
  <si>
    <t>[362] 예금영업지원</t>
  </si>
  <si>
    <t>[365] 금융외부위탁</t>
  </si>
  <si>
    <t>[366] 금융서비스지원</t>
  </si>
  <si>
    <t>[510] 우체국금융정보화(정보화)</t>
  </si>
  <si>
    <t>[376] 우체국금융시설</t>
  </si>
  <si>
    <t>[381] 보험사업운영</t>
  </si>
  <si>
    <t>[382] 보험영업촉진</t>
  </si>
  <si>
    <t>[5131]우체국창구업무지원</t>
  </si>
  <si>
    <t xml:space="preserve">    [110] 인건비</t>
    <phoneticPr fontId="2" type="noConversion"/>
  </si>
  <si>
    <t xml:space="preserve">    [210] 운영비</t>
    <phoneticPr fontId="2" type="noConversion"/>
  </si>
  <si>
    <t xml:space="preserve">    [320] 민간이전</t>
    <phoneticPr fontId="2" type="noConversion"/>
  </si>
  <si>
    <t xml:space="preserve">    [430] 기타유형자산</t>
    <phoneticPr fontId="2" type="noConversion"/>
  </si>
  <si>
    <t>2015</t>
  </si>
  <si>
    <t>2015년</t>
  </si>
  <si>
    <t>-0.2%</t>
  </si>
  <si>
    <t>0.6%</t>
  </si>
  <si>
    <t>-13.1%</t>
  </si>
  <si>
    <t>-8.5%</t>
  </si>
  <si>
    <t>-22.9%</t>
  </si>
  <si>
    <t>-75.0%</t>
  </si>
  <si>
    <t>-16.0%</t>
  </si>
  <si>
    <t>2.2%</t>
  </si>
  <si>
    <t>23.9%</t>
  </si>
  <si>
    <t>-10.0%</t>
  </si>
  <si>
    <t>13.8%</t>
  </si>
  <si>
    <t>43.9%</t>
  </si>
  <si>
    <t>5.0%</t>
  </si>
  <si>
    <t>63.2%</t>
  </si>
  <si>
    <t>105.3%</t>
  </si>
  <si>
    <t>35.7%</t>
  </si>
  <si>
    <t>66.7%</t>
  </si>
  <si>
    <t>41.7%</t>
  </si>
  <si>
    <t>406.2%</t>
  </si>
  <si>
    <t>6.0%</t>
  </si>
  <si>
    <t>-64.0%</t>
  </si>
  <si>
    <t>30.0%</t>
  </si>
  <si>
    <t>1.1%</t>
  </si>
  <si>
    <t>-0.3%</t>
  </si>
  <si>
    <t>-0.5%</t>
  </si>
  <si>
    <t>3.5%</t>
  </si>
  <si>
    <t>0.8%</t>
  </si>
  <si>
    <t>-20.1%</t>
  </si>
  <si>
    <t>-60.3%</t>
  </si>
  <si>
    <t>54.2%</t>
  </si>
  <si>
    <t>-10.9%</t>
  </si>
  <si>
    <t>137.3%</t>
  </si>
  <si>
    <t>129.0%</t>
  </si>
  <si>
    <t>165.3%</t>
  </si>
  <si>
    <t>164.3%</t>
  </si>
  <si>
    <t>64.5%</t>
  </si>
  <si>
    <t>27.0%</t>
  </si>
  <si>
    <t>-33.8%</t>
  </si>
  <si>
    <t>-34.4%</t>
  </si>
  <si>
    <t>-14.0%</t>
  </si>
  <si>
    <t>-25.8%</t>
  </si>
  <si>
    <t>-10.6%</t>
  </si>
  <si>
    <t>1.9%</t>
  </si>
  <si>
    <t>-16.7%</t>
  </si>
  <si>
    <t>3.4%</t>
  </si>
  <si>
    <t>11.1%</t>
  </si>
  <si>
    <t>71.9%</t>
  </si>
  <si>
    <t>59.7%</t>
  </si>
  <si>
    <t>-5.3%</t>
  </si>
  <si>
    <t>9.1%</t>
  </si>
  <si>
    <t>-5.8%</t>
  </si>
  <si>
    <t>-7.3%</t>
  </si>
  <si>
    <t>-12.8%</t>
  </si>
  <si>
    <t>-5.5%</t>
  </si>
  <si>
    <t>-64.3%</t>
  </si>
  <si>
    <t>8.5%</t>
  </si>
  <si>
    <t>-64.9%</t>
  </si>
  <si>
    <t>-66.0%</t>
  </si>
  <si>
    <t>-37.3%</t>
  </si>
  <si>
    <t>76.3%</t>
  </si>
  <si>
    <t>-36.8%</t>
  </si>
  <si>
    <t>12.7%</t>
  </si>
  <si>
    <t>-0.4%</t>
  </si>
  <si>
    <t>9.6%</t>
  </si>
  <si>
    <t>9.8%</t>
  </si>
  <si>
    <t>-51.7%</t>
  </si>
  <si>
    <t>-51.2%</t>
  </si>
  <si>
    <t>-54.6%</t>
  </si>
  <si>
    <t>-44.8%</t>
  </si>
  <si>
    <t>-40.2%</t>
  </si>
  <si>
    <t>-40.5%</t>
  </si>
  <si>
    <t>-15.7%</t>
  </si>
  <si>
    <t>-21.9%</t>
  </si>
  <si>
    <t>-58.0%</t>
  </si>
  <si>
    <t>-55.7%</t>
  </si>
  <si>
    <t>-11.8%</t>
  </si>
  <si>
    <t>-34.3%</t>
  </si>
  <si>
    <t>-39.1%</t>
  </si>
  <si>
    <t>-33.7%</t>
  </si>
  <si>
    <t>-42.9%</t>
  </si>
  <si>
    <t>-24.3%</t>
  </si>
  <si>
    <t>-43.3%</t>
  </si>
  <si>
    <t>-14.3%</t>
  </si>
  <si>
    <t>-33.3%</t>
  </si>
  <si>
    <t>0.5%</t>
  </si>
  <si>
    <t>0.9%</t>
  </si>
  <si>
    <t>-0.8%</t>
  </si>
  <si>
    <t>-3.7%</t>
  </si>
  <si>
    <t>-5.6%</t>
  </si>
  <si>
    <t>-9.9%</t>
  </si>
  <si>
    <t>-28.2%</t>
  </si>
  <si>
    <t>-27.6%</t>
  </si>
  <si>
    <t>-33.0%</t>
  </si>
  <si>
    <t>-14.9%</t>
  </si>
  <si>
    <t>-20.2%</t>
  </si>
  <si>
    <t>-48.8%</t>
  </si>
  <si>
    <t>-12.2%</t>
  </si>
  <si>
    <t>-45.0%</t>
  </si>
  <si>
    <t>-46.2%</t>
  </si>
  <si>
    <t>-17.8%</t>
  </si>
  <si>
    <t>6.9%</t>
  </si>
  <si>
    <t>-26.6%</t>
  </si>
  <si>
    <t>-9.4%</t>
  </si>
  <si>
    <t>-65.5%</t>
  </si>
  <si>
    <t>-88.9%</t>
  </si>
  <si>
    <t>-38.0%</t>
  </si>
  <si>
    <t>-15.3%</t>
  </si>
  <si>
    <t>-16.2%</t>
  </si>
  <si>
    <t>-15.0%</t>
  </si>
  <si>
    <t>-18.3%</t>
  </si>
  <si>
    <t>50.0%</t>
  </si>
  <si>
    <t>-30.3%</t>
  </si>
  <si>
    <t>70.6%</t>
  </si>
  <si>
    <t>-14.7%</t>
  </si>
  <si>
    <t>-10.4%</t>
  </si>
  <si>
    <t>-18.2%</t>
  </si>
  <si>
    <t>8.7%</t>
  </si>
  <si>
    <t>85.5%</t>
  </si>
  <si>
    <t>-76.8%</t>
  </si>
  <si>
    <t>-74.9%</t>
  </si>
  <si>
    <t>-93.4%</t>
  </si>
  <si>
    <t>-26.2%</t>
  </si>
  <si>
    <t>6.2%</t>
  </si>
  <si>
    <t>-7.9%</t>
  </si>
  <si>
    <t>-1.0%</t>
  </si>
  <si>
    <t>-5.7%</t>
  </si>
  <si>
    <t>-10.3%</t>
  </si>
  <si>
    <t>2014년</t>
  </si>
  <si>
    <t>비율(%)</t>
  </si>
  <si>
    <t>FSCL_YY</t>
  </si>
  <si>
    <t>SOB_CODE</t>
  </si>
  <si>
    <t>ACCOUNT_CODE</t>
  </si>
  <si>
    <t>PROGRAM_CODE</t>
  </si>
  <si>
    <t>UNIT_BZ_CODE</t>
  </si>
  <si>
    <t>DETAIL_BZ_CODE</t>
  </si>
  <si>
    <t>MOK_CODE</t>
  </si>
  <si>
    <t>SEMOK_CODE</t>
  </si>
  <si>
    <t>Lv</t>
  </si>
  <si>
    <t>****</t>
  </si>
  <si>
    <t>***</t>
  </si>
  <si>
    <t>**</t>
  </si>
  <si>
    <t>0</t>
  </si>
  <si>
    <t>57</t>
  </si>
  <si>
    <t>58</t>
  </si>
  <si>
    <t>29</t>
  </si>
  <si>
    <t>1</t>
  </si>
  <si>
    <t>5100</t>
  </si>
  <si>
    <t xml:space="preserve">     [5131] 우체국창구업무지원</t>
  </si>
  <si>
    <t>5131</t>
  </si>
  <si>
    <t>2</t>
  </si>
  <si>
    <t xml:space="preserve">         [305] 우체국창구</t>
  </si>
  <si>
    <t>305</t>
  </si>
  <si>
    <t>3</t>
  </si>
  <si>
    <t xml:space="preserve">             [110] 인건비</t>
  </si>
  <si>
    <t>110</t>
  </si>
  <si>
    <t>4</t>
  </si>
  <si>
    <t xml:space="preserve">                  [110-03] 일용임금</t>
  </si>
  <si>
    <t>03</t>
  </si>
  <si>
    <t>5</t>
  </si>
  <si>
    <t xml:space="preserve">             [210] 운영비</t>
  </si>
  <si>
    <t>210</t>
  </si>
  <si>
    <t xml:space="preserve">                  [210-01] 일반 수용비</t>
  </si>
  <si>
    <t>01</t>
  </si>
  <si>
    <t xml:space="preserve">                  [210-09] 시설장비유지비</t>
  </si>
  <si>
    <t>09</t>
  </si>
  <si>
    <t xml:space="preserve">                  [210-16] 기타운영비</t>
  </si>
  <si>
    <t>16</t>
  </si>
  <si>
    <t xml:space="preserve">             [220] 여비</t>
  </si>
  <si>
    <t>220</t>
  </si>
  <si>
    <t xml:space="preserve">                  [220-01] 국내여비</t>
  </si>
  <si>
    <t xml:space="preserve">             [240] 업무추진비</t>
  </si>
  <si>
    <t>240</t>
  </si>
  <si>
    <t xml:space="preserve">                  [240-01] 사업추진비</t>
  </si>
  <si>
    <t xml:space="preserve">             [320] 민간이전</t>
  </si>
  <si>
    <t>320</t>
  </si>
  <si>
    <t xml:space="preserve">                  [320-03] 연금지급금</t>
  </si>
  <si>
    <t xml:space="preserve">             [430] 기타유형자산</t>
  </si>
  <si>
    <t>430</t>
  </si>
  <si>
    <t xml:space="preserve">                  [430-01] 자산취득비</t>
  </si>
  <si>
    <t xml:space="preserve">     [5132] 우편소통품질향상</t>
  </si>
  <si>
    <t>5132</t>
  </si>
  <si>
    <t xml:space="preserve">         [311] 우편발착</t>
  </si>
  <si>
    <t>311</t>
  </si>
  <si>
    <t xml:space="preserve">                  [110-02] 기타직 보수</t>
  </si>
  <si>
    <t>02</t>
  </si>
  <si>
    <t xml:space="preserve">                  [210-05] 특근매식비</t>
  </si>
  <si>
    <t>05</t>
  </si>
  <si>
    <t xml:space="preserve">                  [210-12] 복리후생비</t>
  </si>
  <si>
    <t>12</t>
  </si>
  <si>
    <t xml:space="preserve">         [312] 우편집배업무</t>
  </si>
  <si>
    <t>312</t>
  </si>
  <si>
    <t xml:space="preserve">                  [210-02] 공공요금및제세</t>
  </si>
  <si>
    <t xml:space="preserve">                  [210-10] 차량·선박비</t>
  </si>
  <si>
    <t>10</t>
  </si>
  <si>
    <t xml:space="preserve">         [313] 국내우편운송</t>
  </si>
  <si>
    <t>313</t>
  </si>
  <si>
    <t xml:space="preserve">         [315] 집배업무위탁</t>
  </si>
  <si>
    <t>315</t>
  </si>
  <si>
    <t xml:space="preserve">                  [210-15] 위탁사업비</t>
  </si>
  <si>
    <t>15</t>
  </si>
  <si>
    <t xml:space="preserve">         [351] 수탁사업</t>
  </si>
  <si>
    <t>351</t>
  </si>
  <si>
    <t xml:space="preserve">             [230] 특수활동비</t>
  </si>
  <si>
    <t>230</t>
  </si>
  <si>
    <t xml:space="preserve">                  [230-00] 없음</t>
  </si>
  <si>
    <t>00</t>
  </si>
  <si>
    <t xml:space="preserve">         [352] 우편기계시설운영</t>
  </si>
  <si>
    <t>352</t>
  </si>
  <si>
    <t xml:space="preserve">     [5133] 소포사업</t>
  </si>
  <si>
    <t>5133</t>
  </si>
  <si>
    <t xml:space="preserve">         [321] 소포사업운영</t>
  </si>
  <si>
    <t>321</t>
  </si>
  <si>
    <t xml:space="preserve">     [5134] 국제우편사업활성화</t>
  </si>
  <si>
    <t>5134</t>
  </si>
  <si>
    <t xml:space="preserve">         [331] 국제우편운영</t>
  </si>
  <si>
    <t>331</t>
  </si>
  <si>
    <t xml:space="preserve">     [5135] 우편업무정보화</t>
  </si>
  <si>
    <t>5135</t>
  </si>
  <si>
    <t xml:space="preserve">         [500] 우편업무정보화(정보화)</t>
  </si>
  <si>
    <t>500</t>
  </si>
  <si>
    <t xml:space="preserve">     [5136] 우편사업마케팅</t>
  </si>
  <si>
    <t>5136</t>
  </si>
  <si>
    <t xml:space="preserve">         [302] 우편사업마케팅</t>
  </si>
  <si>
    <t>302</t>
  </si>
  <si>
    <t xml:space="preserve">                  [210-07] 임차료</t>
  </si>
  <si>
    <t>07</t>
  </si>
  <si>
    <t xml:space="preserve">     [5137] 우표문화사업</t>
  </si>
  <si>
    <t>5137</t>
  </si>
  <si>
    <t xml:space="preserve">         [303] 우표문화사업</t>
  </si>
  <si>
    <t>303</t>
  </si>
  <si>
    <t xml:space="preserve">     [5138] 우정사업 포상금</t>
  </si>
  <si>
    <t>5138</t>
  </si>
  <si>
    <t xml:space="preserve">         [301] 우정사업본부 포상금</t>
  </si>
  <si>
    <t>301</t>
  </si>
  <si>
    <t xml:space="preserve">             [310] 보전금</t>
  </si>
  <si>
    <t>310</t>
  </si>
  <si>
    <t xml:space="preserve">                  [310-03] 포상금 등</t>
  </si>
  <si>
    <t>5400</t>
  </si>
  <si>
    <t xml:space="preserve">     [5431] 우정사업운영지원</t>
  </si>
  <si>
    <t>5431</t>
  </si>
  <si>
    <t xml:space="preserve">         [393] 우정사업홍보</t>
  </si>
  <si>
    <t>393</t>
  </si>
  <si>
    <t xml:space="preserve">         [402] 우정사업운영지원</t>
  </si>
  <si>
    <t>402</t>
  </si>
  <si>
    <t xml:space="preserve">                  [210-03] 피복비</t>
  </si>
  <si>
    <t xml:space="preserve">     [5433] 보편적서비스제고를위한창구망운영</t>
  </si>
  <si>
    <t>5433</t>
  </si>
  <si>
    <t xml:space="preserve">         [407] 별정 및 취급국 운영</t>
  </si>
  <si>
    <t>407</t>
  </si>
  <si>
    <t xml:space="preserve">         [409] 우체국시설유지관리</t>
  </si>
  <si>
    <t>409</t>
  </si>
  <si>
    <t xml:space="preserve">                  [210-08] 연료비</t>
  </si>
  <si>
    <t>08</t>
  </si>
  <si>
    <t xml:space="preserve">     [5434] 경영품질개선활동</t>
  </si>
  <si>
    <t>5434</t>
  </si>
  <si>
    <t xml:space="preserve">         [410] 경영품질개선사업</t>
  </si>
  <si>
    <t>410</t>
  </si>
  <si>
    <t xml:space="preserve">     [5438] 우정사무정보화</t>
  </si>
  <si>
    <t>5438</t>
  </si>
  <si>
    <t xml:space="preserve">         [520] 우정사무정보화(정보화)</t>
  </si>
  <si>
    <t>520</t>
  </si>
  <si>
    <t>7200</t>
  </si>
  <si>
    <t xml:space="preserve">     [7202] 인건비</t>
  </si>
  <si>
    <t>7202</t>
  </si>
  <si>
    <t xml:space="preserve">         [100] 인건비</t>
  </si>
  <si>
    <t>100</t>
  </si>
  <si>
    <t xml:space="preserve">                  [110-01] 보수</t>
  </si>
  <si>
    <t xml:space="preserve">                  [110-04] 연가보상비</t>
  </si>
  <si>
    <t>04</t>
  </si>
  <si>
    <t xml:space="preserve">             [250] 직무수행경비</t>
  </si>
  <si>
    <t>250</t>
  </si>
  <si>
    <t xml:space="preserve">                  [250-01] 직급보조비</t>
  </si>
  <si>
    <t xml:space="preserve">     [7218] 우특기본경비</t>
  </si>
  <si>
    <t>7218</t>
  </si>
  <si>
    <t xml:space="preserve">         [200] 경영기획총액기본경비</t>
  </si>
  <si>
    <t>200</t>
  </si>
  <si>
    <t xml:space="preserve">                  [250-02] 월정직책급</t>
  </si>
  <si>
    <t xml:space="preserve">         [230] 소속기관총액기본경비</t>
  </si>
  <si>
    <t xml:space="preserve">                  [210-06] 일, 숙직비</t>
  </si>
  <si>
    <t>06</t>
  </si>
  <si>
    <t xml:space="preserve">         [280] 소속기관기본경비</t>
  </si>
  <si>
    <t>280</t>
  </si>
  <si>
    <t xml:space="preserve">                  [240-02] 관서업무비</t>
  </si>
  <si>
    <t xml:space="preserve">   [5200] 우체국예금지속가능경영</t>
  </si>
  <si>
    <t>5200</t>
  </si>
  <si>
    <t xml:space="preserve">     [5231] 우체국예금안정적성장</t>
  </si>
  <si>
    <t>5231</t>
  </si>
  <si>
    <t xml:space="preserve">         [361] 예금사업운영</t>
  </si>
  <si>
    <t>361</t>
  </si>
  <si>
    <t xml:space="preserve">         [362] 예금영업지원</t>
  </si>
  <si>
    <t>362</t>
  </si>
  <si>
    <t xml:space="preserve">         [365] 금융외부위탁</t>
  </si>
  <si>
    <t>365</t>
  </si>
  <si>
    <t xml:space="preserve">         [366] 금융서비스지원</t>
  </si>
  <si>
    <t>366</t>
  </si>
  <si>
    <t xml:space="preserve">     [5234] 우체국금융정보화</t>
  </si>
  <si>
    <t>5234</t>
  </si>
  <si>
    <t xml:space="preserve">         [510] 우체국금융정보화(정보화)</t>
  </si>
  <si>
    <t>510</t>
  </si>
  <si>
    <t xml:space="preserve">     [5261] 금융시설</t>
  </si>
  <si>
    <t>5261</t>
  </si>
  <si>
    <t xml:space="preserve">         [376] 우체국금융시설</t>
  </si>
  <si>
    <t>376</t>
  </si>
  <si>
    <t>5300</t>
  </si>
  <si>
    <t xml:space="preserve">     [5331] 보험영업활성화</t>
  </si>
  <si>
    <t>5331</t>
  </si>
  <si>
    <t xml:space="preserve">         [381] 보험사업운영</t>
  </si>
  <si>
    <t>381</t>
  </si>
  <si>
    <t xml:space="preserve">         [382] 보험영업촉진</t>
  </si>
  <si>
    <t>382</t>
  </si>
  <si>
    <t xml:space="preserve">         [386] 보험보상금</t>
  </si>
  <si>
    <t>386</t>
  </si>
  <si>
    <t xml:space="preserve"> [220] 여비</t>
    <phoneticPr fontId="2" type="noConversion"/>
  </si>
  <si>
    <t xml:space="preserve"> [240] 사업추진비</t>
    <phoneticPr fontId="2" type="noConversion"/>
  </si>
  <si>
    <t>[240-01] 사업추진비</t>
    <phoneticPr fontId="2" type="noConversion"/>
  </si>
  <si>
    <t>[5138]우정사업포상금</t>
    <phoneticPr fontId="2" type="noConversion"/>
  </si>
  <si>
    <t>[301] 우정사업본부 포상금</t>
    <phoneticPr fontId="2" type="noConversion"/>
  </si>
  <si>
    <t xml:space="preserve"> [310] 보전금</t>
    <phoneticPr fontId="2" type="noConversion"/>
  </si>
  <si>
    <t>[310-03] 포상금 등</t>
    <phoneticPr fontId="2" type="noConversion"/>
  </si>
  <si>
    <t>[210-03] 피복비</t>
    <phoneticPr fontId="2" type="noConversion"/>
  </si>
  <si>
    <t>[210-05] 특근매식비</t>
    <phoneticPr fontId="2" type="noConversion"/>
  </si>
  <si>
    <t xml:space="preserve">                  [210-02] 공공요금및제세</t>
    <phoneticPr fontId="2" type="noConversion"/>
  </si>
  <si>
    <t>[430] 기타유형자산</t>
    <phoneticPr fontId="2" type="noConversion"/>
  </si>
  <si>
    <t>[430-01] 자산취득비</t>
    <phoneticPr fontId="2" type="noConversion"/>
  </si>
  <si>
    <t xml:space="preserve">   [5200] 우체국 예금 지속가능 경영</t>
    <phoneticPr fontId="2" type="noConversion"/>
  </si>
  <si>
    <t xml:space="preserve">   [5200] 우체국예금 지속가능 경영</t>
    <phoneticPr fontId="2" type="noConversion"/>
  </si>
  <si>
    <t>[210-09] 시설장비유지비</t>
    <phoneticPr fontId="2" type="noConversion"/>
  </si>
  <si>
    <t>[220-01] 국내여비</t>
    <phoneticPr fontId="2" type="noConversion"/>
  </si>
  <si>
    <t>[250-03] 특정업무경비</t>
    <phoneticPr fontId="2" type="noConversion"/>
  </si>
  <si>
    <t xml:space="preserve">   [5400] 우정사업경영지원</t>
    <phoneticPr fontId="2" type="noConversion"/>
  </si>
  <si>
    <t>[5461]우정서비스기간망구축</t>
    <phoneticPr fontId="2" type="noConversion"/>
  </si>
  <si>
    <t>우편사업특별회계/자본 총계</t>
    <phoneticPr fontId="2" type="noConversion"/>
  </si>
  <si>
    <t>[417] 우체국보수</t>
    <phoneticPr fontId="2" type="noConversion"/>
  </si>
  <si>
    <t xml:space="preserve">    [420] 건설비</t>
    <phoneticPr fontId="2" type="noConversion"/>
  </si>
  <si>
    <t>[420-02] 실시설계비</t>
    <phoneticPr fontId="2" type="noConversion"/>
  </si>
  <si>
    <t>[420-03] 시설비</t>
    <phoneticPr fontId="2" type="noConversion"/>
  </si>
  <si>
    <t>[420-04] 감리비</t>
    <phoneticPr fontId="2" type="noConversion"/>
  </si>
  <si>
    <t>[420-05] 시설부대비</t>
    <phoneticPr fontId="2" type="noConversion"/>
  </si>
  <si>
    <t xml:space="preserve"> [420] 건설비</t>
    <phoneticPr fontId="2" type="noConversion"/>
  </si>
  <si>
    <t xml:space="preserve"> [240] 업무추진비</t>
    <phoneticPr fontId="2" type="noConversion"/>
  </si>
  <si>
    <t>[110-03] 상용임금</t>
  </si>
  <si>
    <t>[110-04] 일용임금</t>
  </si>
  <si>
    <t>[320-09] 고용부담금</t>
  </si>
  <si>
    <t>[210-08] 유류비</t>
  </si>
  <si>
    <t>[320-02] 민간위탁사업비</t>
  </si>
  <si>
    <t>[230-00] 특수활동비</t>
  </si>
  <si>
    <t>[210-14] 일반용역비</t>
  </si>
  <si>
    <t>[210-15] 관리용역비</t>
  </si>
  <si>
    <t>[110-05] 연가보상비</t>
  </si>
  <si>
    <t>[240-02] 관서업무추진비</t>
  </si>
  <si>
    <t>[420-01] 기본조사설계비</t>
  </si>
  <si>
    <t>[310-03] 포상금</t>
  </si>
  <si>
    <t xml:space="preserve">    [240] 업무추진비</t>
    <phoneticPr fontId="2" type="noConversion"/>
  </si>
  <si>
    <t>2017년</t>
    <phoneticPr fontId="2" type="noConversion"/>
  </si>
  <si>
    <t>[320-09] 고용부담금</t>
    <phoneticPr fontId="2" type="noConversion"/>
  </si>
  <si>
    <t>(단위:천원)</t>
    <phoneticPr fontId="16" type="noConversion"/>
  </si>
  <si>
    <t>장·관·항</t>
  </si>
  <si>
    <t>목</t>
  </si>
  <si>
    <t>증 감 액</t>
  </si>
  <si>
    <t>증감비율(%)</t>
  </si>
  <si>
    <t xml:space="preserve">  [01] 영업수입</t>
  </si>
  <si>
    <t xml:space="preserve">    [10] 기업특별회계영업수입</t>
  </si>
  <si>
    <t xml:space="preserve">        [43] 우정사업수입</t>
  </si>
  <si>
    <t xml:space="preserve"> [431] 우편사업수입</t>
  </si>
  <si>
    <t xml:space="preserve">  [02] 영업외수입</t>
  </si>
  <si>
    <t xml:space="preserve">    [11] 재산수입</t>
  </si>
  <si>
    <t xml:space="preserve">        [51] 관유물대여료</t>
  </si>
  <si>
    <t xml:space="preserve"> [511] 토지대여료</t>
  </si>
  <si>
    <t xml:space="preserve"> [512] 건물대여료</t>
  </si>
  <si>
    <t xml:space="preserve">    [12] 경상이전수입</t>
  </si>
  <si>
    <t xml:space="preserve">        [57] 변상금및위약금</t>
  </si>
  <si>
    <t xml:space="preserve">        [59] 기타경상이전수입</t>
  </si>
  <si>
    <t xml:space="preserve">    [13] 재화및용역판매수입</t>
  </si>
  <si>
    <t xml:space="preserve">        [69] 잡수입</t>
  </si>
  <si>
    <t xml:space="preserve"> [697] 기타영업외잡수입</t>
  </si>
  <si>
    <t>우편사업특별회계/자본 총계</t>
  </si>
  <si>
    <t xml:space="preserve">  [05] 자산의 감소</t>
  </si>
  <si>
    <t xml:space="preserve">    [15] 관유물매각대</t>
  </si>
  <si>
    <t xml:space="preserve">        [71] 고정자산매각대</t>
  </si>
  <si>
    <t xml:space="preserve"> [711] 건물매각대</t>
  </si>
  <si>
    <t xml:space="preserve"> [712] 기계기구매각대</t>
  </si>
  <si>
    <t xml:space="preserve">        [72] 토지및무형자산매각대</t>
  </si>
  <si>
    <t xml:space="preserve"> [721] 토지매각대</t>
  </si>
  <si>
    <t xml:space="preserve"> [723] 기타토지및무형자산매각대</t>
  </si>
  <si>
    <t xml:space="preserve">        [73] 재고자산매각대및유동자산</t>
  </si>
  <si>
    <t xml:space="preserve"> [732] 유동자산매각대</t>
  </si>
  <si>
    <t xml:space="preserve"> [432] 금융사업수입</t>
  </si>
  <si>
    <t>산전산후대체</t>
    <phoneticPr fontId="2" type="noConversion"/>
  </si>
  <si>
    <t>정수물품</t>
    <phoneticPr fontId="2" type="noConversion"/>
  </si>
  <si>
    <t>집중국 비정규직</t>
    <phoneticPr fontId="2" type="noConversion"/>
  </si>
  <si>
    <t>발착용품,집중국</t>
    <phoneticPr fontId="2" type="noConversion"/>
  </si>
  <si>
    <t>발착보로금</t>
    <phoneticPr fontId="2" type="noConversion"/>
  </si>
  <si>
    <t xml:space="preserve">집중국 </t>
    <phoneticPr fontId="2" type="noConversion"/>
  </si>
  <si>
    <t>지도여비</t>
    <phoneticPr fontId="2" type="noConversion"/>
  </si>
  <si>
    <t>집배용품</t>
    <phoneticPr fontId="2" type="noConversion"/>
  </si>
  <si>
    <t>보험료,PDA통화료</t>
    <phoneticPr fontId="2" type="noConversion"/>
  </si>
  <si>
    <t>이륜차유류비</t>
    <phoneticPr fontId="2" type="noConversion"/>
  </si>
  <si>
    <t>이륜차유지비,우체통</t>
    <phoneticPr fontId="2" type="noConversion"/>
  </si>
  <si>
    <t>피복세탁,정규특별보로금</t>
    <phoneticPr fontId="2" type="noConversion"/>
  </si>
  <si>
    <t>정규상시출장여비</t>
    <phoneticPr fontId="2" type="noConversion"/>
  </si>
  <si>
    <t>소포,통상운송료</t>
    <phoneticPr fontId="2" type="noConversion"/>
  </si>
  <si>
    <t>특수지,상시,택배원</t>
    <phoneticPr fontId="2" type="noConversion"/>
  </si>
  <si>
    <t>위탁배달원 피복비</t>
    <phoneticPr fontId="2" type="noConversion"/>
  </si>
  <si>
    <t>특수지,상시 상시출장여비</t>
    <phoneticPr fontId="2" type="noConversion"/>
  </si>
  <si>
    <t>위탁배달원 수수료</t>
    <phoneticPr fontId="2" type="noConversion"/>
  </si>
  <si>
    <t>특수우편수행</t>
    <phoneticPr fontId="2" type="noConversion"/>
  </si>
  <si>
    <t>승강기유지관리비</t>
    <phoneticPr fontId="2" type="noConversion"/>
  </si>
  <si>
    <t>집중국 우편기계</t>
    <phoneticPr fontId="2" type="noConversion"/>
  </si>
  <si>
    <t>집중국 파속기순회점검,순로구분기 장애 출장비</t>
    <phoneticPr fontId="2" type="noConversion"/>
  </si>
  <si>
    <t>소포접수 보조</t>
    <phoneticPr fontId="2" type="noConversion"/>
  </si>
  <si>
    <t>창구용품</t>
    <phoneticPr fontId="2" type="noConversion"/>
  </si>
  <si>
    <t>우편PDA 데이타통신</t>
    <phoneticPr fontId="2" type="noConversion"/>
  </si>
  <si>
    <t>집중국 계량기자치관리</t>
    <phoneticPr fontId="2" type="noConversion"/>
  </si>
  <si>
    <t>인쇄물,선장품</t>
    <phoneticPr fontId="2" type="noConversion"/>
  </si>
  <si>
    <t>팩스수리비</t>
    <phoneticPr fontId="2" type="noConversion"/>
  </si>
  <si>
    <t>통상마케팅활성화 임차</t>
    <phoneticPr fontId="2" type="noConversion"/>
  </si>
  <si>
    <t>우편 행사</t>
    <phoneticPr fontId="2" type="noConversion"/>
  </si>
  <si>
    <t>마케팅,다량통상</t>
    <phoneticPr fontId="2" type="noConversion"/>
  </si>
  <si>
    <t>우표전시회</t>
    <phoneticPr fontId="2" type="noConversion"/>
  </si>
  <si>
    <t>전시회,우표문화</t>
    <phoneticPr fontId="2" type="noConversion"/>
  </si>
  <si>
    <t>안전및보건,무인경비수수료</t>
    <phoneticPr fontId="2" type="noConversion"/>
  </si>
  <si>
    <t>피복비</t>
    <phoneticPr fontId="2" type="noConversion"/>
  </si>
  <si>
    <t>맞춤형복지</t>
    <phoneticPr fontId="2" type="noConversion"/>
  </si>
  <si>
    <t>별정국인건비</t>
    <phoneticPr fontId="2" type="noConversion"/>
  </si>
  <si>
    <t>별정국 일용임금</t>
    <phoneticPr fontId="2" type="noConversion"/>
  </si>
  <si>
    <t>별정국운영비,직책수행경비,우편취급국</t>
    <phoneticPr fontId="2" type="noConversion"/>
  </si>
  <si>
    <t>별정국 과운영비</t>
    <phoneticPr fontId="2" type="noConversion"/>
  </si>
  <si>
    <t>별정국 상시출장여비</t>
    <phoneticPr fontId="2" type="noConversion"/>
  </si>
  <si>
    <t>온비드,감정평가수수료,인용승강기수수료</t>
    <phoneticPr fontId="2" type="noConversion"/>
  </si>
  <si>
    <t>총괄국 공공요금</t>
    <phoneticPr fontId="2" type="noConversion"/>
  </si>
  <si>
    <t>임차국사 건물 및 토지임차료</t>
    <phoneticPr fontId="2" type="noConversion"/>
  </si>
  <si>
    <t>청사유류비</t>
    <phoneticPr fontId="2" type="noConversion"/>
  </si>
  <si>
    <t>청사유지관리비</t>
    <phoneticPr fontId="2" type="noConversion"/>
  </si>
  <si>
    <t>청사 및 수련원위탁인력수수료</t>
    <phoneticPr fontId="2" type="noConversion"/>
  </si>
  <si>
    <t>대수선 현장실사비</t>
    <phoneticPr fontId="2" type="noConversion"/>
  </si>
  <si>
    <t>고객만족 및 우정종사원멘토링</t>
    <phoneticPr fontId="2" type="noConversion"/>
  </si>
  <si>
    <t>우정종사원 능력개발</t>
    <phoneticPr fontId="2" type="noConversion"/>
  </si>
  <si>
    <t>우정종사원 능력개발,고객만족</t>
    <phoneticPr fontId="2" type="noConversion"/>
  </si>
  <si>
    <t>고객만족</t>
    <phoneticPr fontId="2" type="noConversion"/>
  </si>
  <si>
    <t>정보화여비</t>
    <phoneticPr fontId="2" type="noConversion"/>
  </si>
  <si>
    <t>정규직인건비</t>
    <phoneticPr fontId="2" type="noConversion"/>
  </si>
  <si>
    <t>청원경찰인건비</t>
    <phoneticPr fontId="2" type="noConversion"/>
  </si>
  <si>
    <t>연가보상비</t>
    <phoneticPr fontId="2" type="noConversion"/>
  </si>
  <si>
    <t>계량기(우편용전자저울) 구매</t>
    <phoneticPr fontId="2" type="noConversion"/>
  </si>
  <si>
    <t>감사활동비</t>
    <phoneticPr fontId="2" type="noConversion"/>
  </si>
  <si>
    <t>국운영비</t>
    <phoneticPr fontId="2" type="noConversion"/>
  </si>
  <si>
    <t>직책수행경비</t>
    <phoneticPr fontId="2" type="noConversion"/>
  </si>
  <si>
    <t>일숙직비</t>
    <phoneticPr fontId="2" type="noConversion"/>
  </si>
  <si>
    <t>체육행사지원,건강증진 및 보건관리비,맞춤형복지비</t>
    <phoneticPr fontId="2" type="noConversion"/>
  </si>
  <si>
    <t>운영비,근로자의날격려품,상시학습지원</t>
    <phoneticPr fontId="2" type="noConversion"/>
  </si>
  <si>
    <t>청사,우편차량공공요금</t>
    <phoneticPr fontId="2" type="noConversion"/>
  </si>
  <si>
    <t>채용,상시학습,행사</t>
    <phoneticPr fontId="2" type="noConversion"/>
  </si>
  <si>
    <t>청사,업무용차량유류비</t>
    <phoneticPr fontId="2" type="noConversion"/>
  </si>
  <si>
    <t>운영비,업무용차량운영비</t>
    <phoneticPr fontId="2" type="noConversion"/>
  </si>
  <si>
    <t>시험,비서실운영비,축조의금</t>
    <phoneticPr fontId="2" type="noConversion"/>
  </si>
  <si>
    <t>감사,공통출장비</t>
    <phoneticPr fontId="2" type="noConversion"/>
  </si>
  <si>
    <t>노후시설 기본조사 설계</t>
    <phoneticPr fontId="2" type="noConversion"/>
  </si>
  <si>
    <t>노후시설 개선 실시설계</t>
    <phoneticPr fontId="2" type="noConversion"/>
  </si>
  <si>
    <t>석면자재,노후시설</t>
    <phoneticPr fontId="2" type="noConversion"/>
  </si>
  <si>
    <t>노후시설 감리</t>
    <phoneticPr fontId="2" type="noConversion"/>
  </si>
  <si>
    <t>노후시설 개선 실시설계</t>
    <phoneticPr fontId="2" type="noConversion"/>
  </si>
  <si>
    <t>예금보조</t>
    <phoneticPr fontId="2" type="noConversion"/>
  </si>
  <si>
    <t>금융용품,금융사고예방수수료,광고료,강사료</t>
    <phoneticPr fontId="2" type="noConversion"/>
  </si>
  <si>
    <t>전화,자동화기기 전기요금,보증보험료</t>
    <phoneticPr fontId="2" type="noConversion"/>
  </si>
  <si>
    <t>워크숍</t>
    <phoneticPr fontId="2" type="noConversion"/>
  </si>
  <si>
    <t>공기구비품유지비</t>
    <phoneticPr fontId="2" type="noConversion"/>
  </si>
  <si>
    <t>행사위탁</t>
    <phoneticPr fontId="2" type="noConversion"/>
  </si>
  <si>
    <t>예금마케팅</t>
    <phoneticPr fontId="2" type="noConversion"/>
  </si>
  <si>
    <t>마케팅,선장용품</t>
    <phoneticPr fontId="2" type="noConversion"/>
  </si>
  <si>
    <t>사업평가포상금</t>
    <phoneticPr fontId="2" type="noConversion"/>
  </si>
  <si>
    <t>경비위탁수수료</t>
    <phoneticPr fontId="2" type="noConversion"/>
  </si>
  <si>
    <t>체크카드,펀드사업 운용비</t>
    <phoneticPr fontId="2" type="noConversion"/>
  </si>
  <si>
    <t>전산용품</t>
    <phoneticPr fontId="2" type="noConversion"/>
  </si>
  <si>
    <t>전산기기 임차</t>
    <phoneticPr fontId="2" type="noConversion"/>
  </si>
  <si>
    <t>365코너 보수</t>
    <phoneticPr fontId="2" type="noConversion"/>
  </si>
  <si>
    <t>금융용품</t>
    <phoneticPr fontId="2" type="noConversion"/>
  </si>
  <si>
    <t>보험보조</t>
    <phoneticPr fontId="2" type="noConversion"/>
  </si>
  <si>
    <t>인쇄비,유공직원지원,</t>
    <phoneticPr fontId="2" type="noConversion"/>
  </si>
  <si>
    <t>FC실 전화요금 인터넷회선료</t>
    <phoneticPr fontId="2" type="noConversion"/>
  </si>
  <si>
    <t>임차료</t>
    <phoneticPr fontId="2" type="noConversion"/>
  </si>
  <si>
    <t>일용직4대보험</t>
  </si>
  <si>
    <t>4대보험</t>
  </si>
  <si>
    <t>4대보험료</t>
  </si>
  <si>
    <t>4대보험,퇴직금</t>
  </si>
  <si>
    <t>4대보험료,퇴직금</t>
  </si>
  <si>
    <t>집배보조</t>
    <phoneticPr fontId="2" type="noConversion"/>
  </si>
  <si>
    <t>2018년도 세입 / 세출예산 증감 명세</t>
    <phoneticPr fontId="2" type="noConversion"/>
  </si>
  <si>
    <t xml:space="preserve">  ■ 2018년도 세입예산 </t>
    <phoneticPr fontId="2" type="noConversion"/>
  </si>
  <si>
    <t>2018년</t>
    <phoneticPr fontId="2" type="noConversion"/>
  </si>
  <si>
    <t>우표류,엽서류,별납,후납 등</t>
    <phoneticPr fontId="2" type="noConversion"/>
  </si>
  <si>
    <t>사용수익허가</t>
    <phoneticPr fontId="2" type="noConversion"/>
  </si>
  <si>
    <t xml:space="preserve"> [571] 변상금</t>
    <phoneticPr fontId="2" type="noConversion"/>
  </si>
  <si>
    <t>수련원훼손 등</t>
    <phoneticPr fontId="2" type="noConversion"/>
  </si>
  <si>
    <t xml:space="preserve"> [572] 위약금</t>
    <phoneticPr fontId="2" type="noConversion"/>
  </si>
  <si>
    <t>지체상금,입찰보증금 등</t>
    <phoneticPr fontId="2" type="noConversion"/>
  </si>
  <si>
    <t xml:space="preserve"> [596] 기타경상이전수입</t>
    <phoneticPr fontId="2" type="noConversion"/>
  </si>
  <si>
    <t>급여 등 환급금, 과오지급금 회수</t>
    <phoneticPr fontId="2" type="noConversion"/>
  </si>
  <si>
    <t>습득급 등</t>
    <phoneticPr fontId="2" type="noConversion"/>
  </si>
  <si>
    <t>국유재산매각</t>
    <phoneticPr fontId="2" type="noConversion"/>
  </si>
  <si>
    <t>고정자산 매각</t>
    <phoneticPr fontId="2" type="noConversion"/>
  </si>
  <si>
    <t>국유재산 매각</t>
    <phoneticPr fontId="2" type="noConversion"/>
  </si>
  <si>
    <t>임차보증금회수금</t>
    <phoneticPr fontId="2" type="noConversion"/>
  </si>
  <si>
    <t>불용물품 및 폐휴지 매각대금</t>
    <phoneticPr fontId="2" type="noConversion"/>
  </si>
  <si>
    <t>금융취급수수료, 금융영업잡수입</t>
    <phoneticPr fontId="2" type="noConversion"/>
  </si>
  <si>
    <t xml:space="preserve">  [02] 영업외수입</t>
    <phoneticPr fontId="2" type="noConversion"/>
  </si>
  <si>
    <t xml:space="preserve">    [13] 재화및용역판매수입</t>
    <phoneticPr fontId="2" type="noConversion"/>
  </si>
  <si>
    <t xml:space="preserve">         [69] 잡수입</t>
    <phoneticPr fontId="2" type="noConversion"/>
  </si>
  <si>
    <t xml:space="preserve"> [697] 기타영업외잡수입</t>
    <phoneticPr fontId="2" type="noConversion"/>
  </si>
  <si>
    <t xml:space="preserve"> ■ 2018년도 세출예산</t>
    <phoneticPr fontId="2" type="noConversion"/>
  </si>
  <si>
    <t>2018년</t>
    <phoneticPr fontId="2" type="noConversion"/>
  </si>
  <si>
    <t>[210-11] 재료비</t>
    <phoneticPr fontId="2" type="noConversion"/>
  </si>
  <si>
    <t>[210-14] 일반용역비</t>
    <phoneticPr fontId="2" type="noConversion"/>
  </si>
  <si>
    <t>[110-04] 일용임금</t>
    <phoneticPr fontId="2" type="noConversion"/>
  </si>
  <si>
    <t>(단위:천원)</t>
    <phoneticPr fontId="2" type="noConversion"/>
  </si>
  <si>
    <t>정수물품유지</t>
    <phoneticPr fontId="2" type="noConversion"/>
  </si>
  <si>
    <t>우편마케팅 우수관서 및 직원 포상</t>
    <phoneticPr fontId="2" type="noConversion"/>
  </si>
  <si>
    <t>4대보험료</t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</si>
</sst>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 "/>
    <numFmt numFmtId="178" formatCode="#,###,###,###,###"/>
    <numFmt numFmtId="179" formatCode="_-* #,##0.00_-;\-* #,##0.00_-;_-* &quot;-&quot;_-;_-@_-"/>
    <numFmt numFmtId="180" formatCode="###,###,###,##0.00"/>
  </numFmts>
  <fonts count="2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굴림체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70C0"/>
      <name val="돋움"/>
      <family val="3"/>
      <charset val="129"/>
    </font>
    <font>
      <b/>
      <sz val="11"/>
      <color rgb="FF0070C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name val="굴림체"/>
      <family val="3"/>
      <charset val="129"/>
    </font>
    <font>
      <sz val="14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name val="굴림체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indexed="10"/>
      <name val="굴림체"/>
      <family val="3"/>
      <charset val="129"/>
    </font>
    <font>
      <sz val="12"/>
      <color indexed="10"/>
      <name val="굴림체"/>
      <family val="3"/>
      <charset val="129"/>
    </font>
    <font>
      <b/>
      <sz val="14"/>
      <color indexed="10"/>
      <name val="굴림체"/>
      <family val="3"/>
      <charset val="129"/>
    </font>
    <font>
      <sz val="14"/>
      <color indexed="10"/>
      <name val="굴림체"/>
      <family val="3"/>
      <charset val="129"/>
    </font>
    <font>
      <sz val="11"/>
      <color indexed="10"/>
      <name val="굴림체"/>
      <family val="3"/>
      <charset val="129"/>
    </font>
    <font>
      <b/>
      <sz val="24"/>
      <name val="양재튼튼체B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FF"/>
      </patternFill>
    </fill>
    <fill>
      <patternFill patternType="solid">
        <fgColor rgb="FFFFC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144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NumberFormat="1" applyFont="1">
      <alignment vertical="center"/>
    </xf>
    <xf numFmtId="0" fontId="0" fillId="0" borderId="0" xfId="0" applyNumberFormat="1">
      <alignment vertical="center"/>
    </xf>
    <xf numFmtId="49" fontId="5" fillId="0" borderId="0" xfId="4" applyNumberFormat="1">
      <alignment vertical="center"/>
    </xf>
    <xf numFmtId="3" fontId="5" fillId="0" borderId="0" xfId="4" applyNumberFormat="1">
      <alignment vertical="center"/>
    </xf>
    <xf numFmtId="49" fontId="6" fillId="0" borderId="0" xfId="4" applyNumberFormat="1" applyFont="1">
      <alignment vertical="center"/>
    </xf>
    <xf numFmtId="49" fontId="7" fillId="0" borderId="0" xfId="4" applyNumberFormat="1" applyFont="1">
      <alignment vertical="center"/>
    </xf>
    <xf numFmtId="49" fontId="7" fillId="0" borderId="0" xfId="4" applyNumberFormat="1" applyFont="1">
      <alignment vertical="center"/>
    </xf>
    <xf numFmtId="0" fontId="8" fillId="0" borderId="0" xfId="0" applyFont="1">
      <alignment vertical="center"/>
    </xf>
    <xf numFmtId="0" fontId="3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4" fillId="0" borderId="1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left" vertical="center"/>
    </xf>
    <xf numFmtId="0" fontId="4" fillId="0" borderId="1" xfId="0" applyNumberFormat="1" applyFont="1" applyBorder="1" applyAlignment="1">
      <alignment vertical="center"/>
    </xf>
    <xf numFmtId="0" fontId="0" fillId="0" borderId="1" xfId="0" applyNumberFormat="1" applyBorder="1" applyAlignment="1">
      <alignment horizontal="right" vertical="center" indent="3"/>
    </xf>
    <xf numFmtId="0" fontId="0" fillId="0" borderId="1" xfId="0" applyNumberFormat="1" applyBorder="1" applyAlignment="1">
      <alignment horizontal="left" vertical="center" indent="1"/>
    </xf>
    <xf numFmtId="0" fontId="0" fillId="0" borderId="1" xfId="0" applyNumberFormat="1" applyFont="1" applyBorder="1" applyAlignment="1">
      <alignment horizontal="left" vertical="center" indent="1"/>
    </xf>
    <xf numFmtId="49" fontId="5" fillId="0" borderId="1" xfId="4" applyNumberFormat="1" applyBorder="1">
      <alignment vertical="center"/>
    </xf>
    <xf numFmtId="0" fontId="10" fillId="0" borderId="1" xfId="0" applyNumberFormat="1" applyFont="1" applyBorder="1">
      <alignment vertical="center"/>
    </xf>
    <xf numFmtId="0" fontId="11" fillId="0" borderId="1" xfId="0" applyNumberFormat="1" applyFont="1" applyBorder="1">
      <alignment vertical="center"/>
    </xf>
    <xf numFmtId="0" fontId="11" fillId="0" borderId="1" xfId="0" applyNumberFormat="1" applyFont="1" applyBorder="1" applyAlignment="1">
      <alignment horizontal="left" vertical="center" indent="1"/>
    </xf>
    <xf numFmtId="0" fontId="9" fillId="0" borderId="1" xfId="0" applyNumberFormat="1" applyFont="1" applyBorder="1">
      <alignment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0" fontId="4" fillId="0" borderId="5" xfId="0" applyNumberFormat="1" applyFont="1" applyBorder="1">
      <alignment vertical="center"/>
    </xf>
    <xf numFmtId="176" fontId="0" fillId="0" borderId="6" xfId="0" applyNumberFormat="1" applyBorder="1" applyAlignment="1">
      <alignment horizontal="center" vertical="center"/>
    </xf>
    <xf numFmtId="0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8" fillId="0" borderId="5" xfId="0" applyNumberFormat="1" applyFont="1" applyBorder="1">
      <alignment vertical="center"/>
    </xf>
    <xf numFmtId="0" fontId="0" fillId="0" borderId="7" xfId="0" applyNumberFormat="1" applyBorder="1">
      <alignment vertical="center"/>
    </xf>
    <xf numFmtId="0" fontId="0" fillId="0" borderId="8" xfId="0" applyNumberFormat="1" applyBorder="1">
      <alignment vertical="center"/>
    </xf>
    <xf numFmtId="0" fontId="0" fillId="0" borderId="8" xfId="0" applyNumberFormat="1" applyBorder="1" applyAlignment="1">
      <alignment horizontal="left" vertical="center"/>
    </xf>
    <xf numFmtId="176" fontId="0" fillId="0" borderId="9" xfId="0" applyNumberFormat="1" applyBorder="1">
      <alignment vertical="center"/>
    </xf>
    <xf numFmtId="0" fontId="0" fillId="0" borderId="0" xfId="0" applyFill="1">
      <alignment vertical="center"/>
    </xf>
    <xf numFmtId="0" fontId="0" fillId="0" borderId="11" xfId="0" applyNumberFormat="1" applyBorder="1">
      <alignment vertical="center"/>
    </xf>
    <xf numFmtId="0" fontId="0" fillId="0" borderId="11" xfId="0" applyNumberFormat="1" applyBorder="1" applyAlignment="1">
      <alignment horizontal="left" vertical="center"/>
    </xf>
    <xf numFmtId="176" fontId="0" fillId="0" borderId="12" xfId="0" applyNumberFormat="1" applyBorder="1">
      <alignment vertical="center"/>
    </xf>
    <xf numFmtId="0" fontId="4" fillId="0" borderId="10" xfId="0" applyNumberFormat="1" applyFont="1" applyBorder="1">
      <alignment vertical="center"/>
    </xf>
    <xf numFmtId="0" fontId="4" fillId="4" borderId="13" xfId="0" applyNumberFormat="1" applyFont="1" applyFill="1" applyBorder="1">
      <alignment vertical="center"/>
    </xf>
    <xf numFmtId="0" fontId="4" fillId="4" borderId="14" xfId="0" applyNumberFormat="1" applyFont="1" applyFill="1" applyBorder="1">
      <alignment vertical="center"/>
    </xf>
    <xf numFmtId="0" fontId="4" fillId="4" borderId="14" xfId="0" applyNumberFormat="1" applyFont="1" applyFill="1" applyBorder="1" applyAlignment="1">
      <alignment horizontal="left" vertical="center"/>
    </xf>
    <xf numFmtId="41" fontId="4" fillId="4" borderId="15" xfId="1" applyFont="1" applyFill="1" applyBorder="1" applyAlignment="1">
      <alignment horizontal="left" vertical="center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17" xfId="0" applyNumberFormat="1" applyBorder="1" applyAlignment="1">
      <alignment horizontal="left" vertical="center"/>
    </xf>
    <xf numFmtId="176" fontId="0" fillId="0" borderId="18" xfId="0" applyNumberFormat="1" applyBorder="1">
      <alignment vertical="center"/>
    </xf>
    <xf numFmtId="0" fontId="4" fillId="0" borderId="1" xfId="0" applyNumberFormat="1" applyFont="1" applyBorder="1" applyAlignment="1">
      <alignment horizontal="left" vertical="center"/>
    </xf>
    <xf numFmtId="0" fontId="4" fillId="0" borderId="16" xfId="0" applyNumberFormat="1" applyFont="1" applyBorder="1">
      <alignment vertical="center"/>
    </xf>
    <xf numFmtId="0" fontId="4" fillId="0" borderId="17" xfId="0" applyNumberFormat="1" applyFont="1" applyBorder="1">
      <alignment vertical="center"/>
    </xf>
    <xf numFmtId="0" fontId="4" fillId="0" borderId="17" xfId="0" applyNumberFormat="1" applyFont="1" applyBorder="1" applyAlignment="1">
      <alignment horizontal="left" vertical="center"/>
    </xf>
    <xf numFmtId="0" fontId="0" fillId="0" borderId="17" xfId="0" applyNumberFormat="1" applyBorder="1" applyAlignment="1">
      <alignment horizontal="left" vertical="center" indent="1"/>
    </xf>
    <xf numFmtId="176" fontId="4" fillId="4" borderId="15" xfId="0" applyNumberFormat="1" applyFont="1" applyFill="1" applyBorder="1">
      <alignment vertical="center"/>
    </xf>
    <xf numFmtId="0" fontId="4" fillId="0" borderId="10" xfId="0" applyNumberFormat="1" applyFont="1" applyFill="1" applyBorder="1">
      <alignment vertical="center"/>
    </xf>
    <xf numFmtId="0" fontId="4" fillId="0" borderId="11" xfId="0" applyNumberFormat="1" applyFont="1" applyFill="1" applyBorder="1">
      <alignment vertical="center"/>
    </xf>
    <xf numFmtId="0" fontId="0" fillId="0" borderId="11" xfId="0" applyNumberFormat="1" applyFill="1" applyBorder="1">
      <alignment vertical="center"/>
    </xf>
    <xf numFmtId="0" fontId="0" fillId="0" borderId="11" xfId="0" applyNumberFormat="1" applyFill="1" applyBorder="1" applyAlignment="1">
      <alignment horizontal="left" vertical="center"/>
    </xf>
    <xf numFmtId="176" fontId="0" fillId="0" borderId="12" xfId="0" applyNumberFormat="1" applyFill="1" applyBorder="1">
      <alignment vertical="center"/>
    </xf>
    <xf numFmtId="0" fontId="4" fillId="0" borderId="11" xfId="0" applyNumberFormat="1" applyFont="1" applyBorder="1">
      <alignment vertical="center"/>
    </xf>
    <xf numFmtId="3" fontId="11" fillId="0" borderId="1" xfId="1" applyNumberFormat="1" applyFont="1" applyBorder="1" applyAlignment="1">
      <alignment horizontal="right" vertical="center"/>
    </xf>
    <xf numFmtId="3" fontId="11" fillId="0" borderId="17" xfId="1" applyNumberFormat="1" applyFont="1" applyBorder="1" applyAlignment="1">
      <alignment horizontal="right" vertical="center"/>
    </xf>
    <xf numFmtId="3" fontId="11" fillId="0" borderId="11" xfId="1" applyNumberFormat="1" applyFont="1" applyFill="1" applyBorder="1" applyAlignment="1">
      <alignment horizontal="right" vertical="center"/>
    </xf>
    <xf numFmtId="3" fontId="11" fillId="0" borderId="11" xfId="1" applyNumberFormat="1" applyFont="1" applyBorder="1" applyAlignment="1">
      <alignment horizontal="right" vertical="center"/>
    </xf>
    <xf numFmtId="3" fontId="11" fillId="0" borderId="8" xfId="1" applyNumberFormat="1" applyFont="1" applyBorder="1" applyAlignment="1">
      <alignment horizontal="right" vertical="center"/>
    </xf>
    <xf numFmtId="0" fontId="13" fillId="0" borderId="0" xfId="9">
      <alignment vertical="center"/>
    </xf>
    <xf numFmtId="41" fontId="14" fillId="0" borderId="0" xfId="1" applyFont="1" applyAlignment="1"/>
    <xf numFmtId="0" fontId="14" fillId="0" borderId="0" xfId="9" applyFont="1">
      <alignment vertical="center"/>
    </xf>
    <xf numFmtId="0" fontId="3" fillId="0" borderId="0" xfId="9" applyFont="1" applyBorder="1" applyAlignment="1">
      <alignment horizontal="left" vertical="center"/>
    </xf>
    <xf numFmtId="0" fontId="15" fillId="0" borderId="0" xfId="9" applyFont="1" applyAlignment="1">
      <alignment horizontal="right"/>
    </xf>
    <xf numFmtId="0" fontId="17" fillId="5" borderId="20" xfId="9" applyFont="1" applyFill="1" applyBorder="1" applyAlignment="1">
      <alignment horizontal="center" vertical="center"/>
    </xf>
    <xf numFmtId="0" fontId="18" fillId="6" borderId="0" xfId="9" applyFont="1" applyFill="1" applyAlignment="1">
      <alignment vertical="center"/>
    </xf>
    <xf numFmtId="0" fontId="20" fillId="6" borderId="0" xfId="9" applyFont="1" applyFill="1" applyAlignment="1">
      <alignment vertical="center"/>
    </xf>
    <xf numFmtId="0" fontId="21" fillId="0" borderId="0" xfId="9" applyFont="1" applyAlignment="1">
      <alignment vertical="center"/>
    </xf>
    <xf numFmtId="0" fontId="20" fillId="0" borderId="0" xfId="9" applyFont="1" applyAlignment="1">
      <alignment vertical="center"/>
    </xf>
    <xf numFmtId="0" fontId="22" fillId="0" borderId="0" xfId="9" applyFont="1">
      <alignment vertical="center"/>
    </xf>
    <xf numFmtId="0" fontId="23" fillId="0" borderId="0" xfId="9" applyFont="1">
      <alignment vertical="center"/>
    </xf>
    <xf numFmtId="0" fontId="21" fillId="0" borderId="0" xfId="9" applyFont="1">
      <alignment vertical="center"/>
    </xf>
    <xf numFmtId="0" fontId="24" fillId="0" borderId="0" xfId="9" applyFont="1">
      <alignment vertical="center"/>
    </xf>
    <xf numFmtId="176" fontId="11" fillId="0" borderId="6" xfId="0" applyNumberFormat="1" applyFont="1" applyBorder="1">
      <alignment vertical="center"/>
    </xf>
    <xf numFmtId="0" fontId="25" fillId="0" borderId="0" xfId="9" applyFont="1" applyAlignment="1">
      <alignment horizontal="left" vertical="center"/>
    </xf>
    <xf numFmtId="176" fontId="14" fillId="0" borderId="0" xfId="1" applyNumberFormat="1" applyFont="1" applyAlignment="1">
      <alignment horizontal="right"/>
    </xf>
    <xf numFmtId="176" fontId="3" fillId="0" borderId="0" xfId="9" applyNumberFormat="1" applyFont="1" applyBorder="1" applyAlignment="1">
      <alignment horizontal="right" vertical="center"/>
    </xf>
    <xf numFmtId="49" fontId="17" fillId="5" borderId="20" xfId="3" applyNumberFormat="1" applyFont="1" applyFill="1" applyBorder="1" applyAlignment="1">
      <alignment horizontal="center" vertical="center"/>
    </xf>
    <xf numFmtId="176" fontId="17" fillId="5" borderId="20" xfId="3" applyNumberFormat="1" applyFont="1" applyFill="1" applyBorder="1" applyAlignment="1">
      <alignment horizontal="center" vertical="center"/>
    </xf>
    <xf numFmtId="0" fontId="19" fillId="0" borderId="22" xfId="6" applyNumberFormat="1" applyFont="1" applyBorder="1" applyAlignment="1">
      <alignment horizontal="left" vertical="center"/>
    </xf>
    <xf numFmtId="0" fontId="19" fillId="0" borderId="22" xfId="6" applyNumberFormat="1" applyFont="1" applyBorder="1">
      <alignment vertical="center"/>
    </xf>
    <xf numFmtId="41" fontId="19" fillId="0" borderId="22" xfId="2" applyFont="1" applyBorder="1">
      <alignment vertical="center"/>
    </xf>
    <xf numFmtId="176" fontId="19" fillId="0" borderId="22" xfId="2" applyNumberFormat="1" applyFont="1" applyBorder="1">
      <alignment vertical="center"/>
    </xf>
    <xf numFmtId="179" fontId="19" fillId="0" borderId="22" xfId="1" applyNumberFormat="1" applyFont="1" applyBorder="1">
      <alignment vertical="center"/>
    </xf>
    <xf numFmtId="0" fontId="19" fillId="0" borderId="23" xfId="6" applyNumberFormat="1" applyFont="1" applyBorder="1" applyAlignment="1">
      <alignment horizontal="left" vertical="center"/>
    </xf>
    <xf numFmtId="0" fontId="19" fillId="0" borderId="23" xfId="6" applyNumberFormat="1" applyFont="1" applyBorder="1">
      <alignment vertical="center"/>
    </xf>
    <xf numFmtId="41" fontId="19" fillId="0" borderId="23" xfId="2" applyFont="1" applyBorder="1">
      <alignment vertical="center"/>
    </xf>
    <xf numFmtId="176" fontId="19" fillId="0" borderId="23" xfId="2" applyNumberFormat="1" applyFont="1" applyBorder="1">
      <alignment vertical="center"/>
    </xf>
    <xf numFmtId="179" fontId="19" fillId="0" borderId="23" xfId="1" applyNumberFormat="1" applyFont="1" applyBorder="1">
      <alignment vertical="center"/>
    </xf>
    <xf numFmtId="178" fontId="26" fillId="3" borderId="23" xfId="0" applyNumberFormat="1" applyFont="1" applyFill="1" applyBorder="1" applyAlignment="1">
      <alignment horizontal="right" vertical="center" wrapText="1"/>
    </xf>
    <xf numFmtId="0" fontId="19" fillId="0" borderId="23" xfId="6" applyNumberFormat="1" applyFont="1" applyBorder="1" applyAlignment="1">
      <alignment vertical="center"/>
    </xf>
    <xf numFmtId="49" fontId="26" fillId="3" borderId="23" xfId="0" applyNumberFormat="1" applyFont="1" applyFill="1" applyBorder="1" applyAlignment="1">
      <alignment horizontal="left" vertical="center" wrapText="1"/>
    </xf>
    <xf numFmtId="41" fontId="19" fillId="0" borderId="23" xfId="1" applyFont="1" applyBorder="1" applyAlignment="1">
      <alignment horizontal="left" vertical="center"/>
    </xf>
    <xf numFmtId="0" fontId="19" fillId="0" borderId="24" xfId="6" applyNumberFormat="1" applyFont="1" applyBorder="1" applyAlignment="1">
      <alignment horizontal="left" vertical="center"/>
    </xf>
    <xf numFmtId="49" fontId="26" fillId="3" borderId="24" xfId="0" applyNumberFormat="1" applyFont="1" applyFill="1" applyBorder="1" applyAlignment="1">
      <alignment horizontal="left" vertical="center" wrapText="1"/>
    </xf>
    <xf numFmtId="0" fontId="19" fillId="0" borderId="24" xfId="6" applyNumberFormat="1" applyFont="1" applyBorder="1">
      <alignment vertical="center"/>
    </xf>
    <xf numFmtId="41" fontId="19" fillId="0" borderId="24" xfId="2" applyFont="1" applyBorder="1">
      <alignment vertical="center"/>
    </xf>
    <xf numFmtId="176" fontId="19" fillId="0" borderId="24" xfId="2" applyNumberFormat="1" applyFont="1" applyBorder="1">
      <alignment vertical="center"/>
    </xf>
    <xf numFmtId="179" fontId="19" fillId="0" borderId="24" xfId="1" applyNumberFormat="1" applyFont="1" applyBorder="1">
      <alignment vertical="center"/>
    </xf>
    <xf numFmtId="41" fontId="13" fillId="0" borderId="0" xfId="1" applyFont="1">
      <alignment vertical="center"/>
    </xf>
    <xf numFmtId="41" fontId="3" fillId="0" borderId="0" xfId="1" applyFont="1" applyBorder="1" applyAlignment="1">
      <alignment horizontal="left" vertical="center"/>
    </xf>
    <xf numFmtId="41" fontId="17" fillId="5" borderId="20" xfId="1" applyFont="1" applyFill="1" applyBorder="1" applyAlignment="1">
      <alignment horizontal="center" vertical="center"/>
    </xf>
    <xf numFmtId="41" fontId="19" fillId="0" borderId="22" xfId="1" applyFont="1" applyBorder="1">
      <alignment vertical="center"/>
    </xf>
    <xf numFmtId="41" fontId="19" fillId="0" borderId="23" xfId="1" applyFont="1" applyBorder="1">
      <alignment vertical="center"/>
    </xf>
    <xf numFmtId="41" fontId="19" fillId="0" borderId="24" xfId="1" applyFont="1" applyBorder="1">
      <alignment vertical="center"/>
    </xf>
    <xf numFmtId="41" fontId="26" fillId="3" borderId="23" xfId="1" applyFont="1" applyFill="1" applyBorder="1" applyAlignment="1">
      <alignment vertical="center" wrapText="1"/>
    </xf>
    <xf numFmtId="41" fontId="26" fillId="3" borderId="23" xfId="1" applyFont="1" applyFill="1" applyBorder="1" applyAlignment="1">
      <alignment horizontal="center" vertical="center" wrapText="1"/>
    </xf>
    <xf numFmtId="41" fontId="19" fillId="0" borderId="23" xfId="1" applyFont="1" applyBorder="1" applyAlignment="1">
      <alignment horizontal="center" vertical="center"/>
    </xf>
    <xf numFmtId="3" fontId="11" fillId="3" borderId="11" xfId="1" applyNumberFormat="1" applyFont="1" applyFill="1" applyBorder="1" applyAlignment="1">
      <alignment horizontal="right" vertical="center" wrapText="1"/>
    </xf>
    <xf numFmtId="3" fontId="11" fillId="3" borderId="1" xfId="1" applyNumberFormat="1" applyFont="1" applyFill="1" applyBorder="1" applyAlignment="1">
      <alignment horizontal="right" vertical="center" wrapText="1"/>
    </xf>
    <xf numFmtId="49" fontId="0" fillId="2" borderId="3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vertical="center"/>
    </xf>
    <xf numFmtId="180" fontId="1" fillId="0" borderId="1" xfId="7" applyNumberFormat="1" applyFont="1" applyBorder="1" applyAlignment="1">
      <alignment horizontal="right" vertical="center"/>
    </xf>
    <xf numFmtId="3" fontId="11" fillId="3" borderId="1" xfId="1" applyNumberFormat="1" applyFont="1" applyFill="1" applyBorder="1" applyAlignment="1">
      <alignment vertical="center"/>
    </xf>
    <xf numFmtId="3" fontId="11" fillId="3" borderId="17" xfId="1" applyNumberFormat="1" applyFont="1" applyFill="1" applyBorder="1" applyAlignment="1">
      <alignment vertical="center"/>
    </xf>
    <xf numFmtId="3" fontId="11" fillId="4" borderId="14" xfId="1" applyNumberFormat="1" applyFont="1" applyFill="1" applyBorder="1" applyAlignment="1">
      <alignment horizontal="right" vertical="center"/>
    </xf>
    <xf numFmtId="3" fontId="27" fillId="3" borderId="21" xfId="0" applyNumberFormat="1" applyFont="1" applyFill="1" applyBorder="1" applyAlignment="1">
      <alignment horizontal="right" vertical="center" wrapText="1"/>
    </xf>
    <xf numFmtId="3" fontId="27" fillId="3" borderId="25" xfId="0" applyNumberFormat="1" applyFont="1" applyFill="1" applyBorder="1" applyAlignment="1">
      <alignment horizontal="right" vertical="center" wrapText="1"/>
    </xf>
    <xf numFmtId="3" fontId="11" fillId="0" borderId="17" xfId="1" applyNumberFormat="1" applyFont="1" applyBorder="1" applyAlignment="1">
      <alignment vertical="center"/>
    </xf>
    <xf numFmtId="180" fontId="1" fillId="0" borderId="17" xfId="7" applyNumberFormat="1" applyFont="1" applyBorder="1" applyAlignment="1">
      <alignment horizontal="right" vertical="center"/>
    </xf>
    <xf numFmtId="3" fontId="11" fillId="0" borderId="11" xfId="1" applyNumberFormat="1" applyFont="1" applyBorder="1" applyAlignment="1">
      <alignment vertical="center"/>
    </xf>
    <xf numFmtId="180" fontId="1" fillId="0" borderId="11" xfId="7" applyNumberFormat="1" applyFont="1" applyBorder="1" applyAlignment="1">
      <alignment horizontal="right" vertical="center"/>
    </xf>
    <xf numFmtId="3" fontId="27" fillId="4" borderId="26" xfId="0" applyNumberFormat="1" applyFont="1" applyFill="1" applyBorder="1" applyAlignment="1">
      <alignment horizontal="right" vertical="center" wrapText="1"/>
    </xf>
    <xf numFmtId="3" fontId="11" fillId="4" borderId="14" xfId="1" applyNumberFormat="1" applyFont="1" applyFill="1" applyBorder="1" applyAlignment="1">
      <alignment vertical="center"/>
    </xf>
    <xf numFmtId="180" fontId="1" fillId="4" borderId="14" xfId="7" applyNumberFormat="1" applyFont="1" applyFill="1" applyBorder="1" applyAlignment="1">
      <alignment horizontal="right" vertical="center"/>
    </xf>
    <xf numFmtId="0" fontId="4" fillId="4" borderId="19" xfId="0" applyNumberFormat="1" applyFont="1" applyFill="1" applyBorder="1">
      <alignment vertical="center"/>
    </xf>
    <xf numFmtId="0" fontId="0" fillId="0" borderId="27" xfId="0" applyNumberFormat="1" applyBorder="1">
      <alignment vertical="center"/>
    </xf>
    <xf numFmtId="0" fontId="0" fillId="0" borderId="28" xfId="0" applyBorder="1">
      <alignment vertical="center"/>
    </xf>
    <xf numFmtId="3" fontId="27" fillId="3" borderId="29" xfId="0" applyNumberFormat="1" applyFont="1" applyFill="1" applyBorder="1" applyAlignment="1">
      <alignment horizontal="right" vertical="center" wrapText="1"/>
    </xf>
    <xf numFmtId="0" fontId="4" fillId="0" borderId="1" xfId="0" applyFont="1" applyBorder="1">
      <alignment vertical="center"/>
    </xf>
    <xf numFmtId="3" fontId="27" fillId="3" borderId="30" xfId="0" applyNumberFormat="1" applyFont="1" applyFill="1" applyBorder="1" applyAlignment="1">
      <alignment horizontal="right" vertical="center" wrapText="1"/>
    </xf>
    <xf numFmtId="0" fontId="0" fillId="0" borderId="1" xfId="0" applyNumberFormat="1" applyBorder="1" applyAlignment="1">
      <alignment horizontal="center" vertical="center"/>
    </xf>
    <xf numFmtId="180" fontId="1" fillId="0" borderId="8" xfId="7" applyNumberFormat="1" applyFont="1" applyBorder="1" applyAlignment="1">
      <alignment horizontal="right" vertical="center"/>
    </xf>
  </cellXfs>
  <cellStyles count="10">
    <cellStyle name="백분율" xfId="7" builtinId="5"/>
    <cellStyle name="쉼표 [0]" xfId="1" builtinId="6"/>
    <cellStyle name="쉼표 [0] 2" xfId="2"/>
    <cellStyle name="쉼표 [0] 2 2" xfId="3"/>
    <cellStyle name="표준" xfId="0" builtinId="0"/>
    <cellStyle name="표준 2" xfId="8"/>
    <cellStyle name="표준 4" xfId="4"/>
    <cellStyle name="표준 4 2" xfId="5"/>
    <cellStyle name="표준 5" xfId="6"/>
    <cellStyle name="표준_2007.예산총괄(증감표)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1"/>
  <sheetViews>
    <sheetView view="pageBreakPreview" zoomScale="60" workbookViewId="0">
      <selection activeCell="G12" sqref="G12"/>
    </sheetView>
  </sheetViews>
  <sheetFormatPr defaultRowHeight="18.75"/>
  <cols>
    <col min="1" max="1" width="30.44140625" style="70" customWidth="1"/>
    <col min="2" max="2" width="26.33203125" style="70" customWidth="1"/>
    <col min="3" max="3" width="18" style="110" customWidth="1"/>
    <col min="4" max="4" width="16.33203125" style="71" customWidth="1"/>
    <col min="5" max="5" width="16.6640625" style="86" customWidth="1"/>
    <col min="6" max="6" width="11.5546875" style="72" customWidth="1"/>
    <col min="7" max="7" width="25.6640625" style="70" customWidth="1"/>
    <col min="8" max="8" width="8.88671875" style="70" customWidth="1"/>
    <col min="9" max="16384" width="8.88671875" style="70"/>
  </cols>
  <sheetData>
    <row r="1" spans="1:7" ht="38.25" customHeight="1">
      <c r="A1" s="85" t="s">
        <v>603</v>
      </c>
    </row>
    <row r="2" spans="1:7" ht="31.5" customHeight="1" thickBot="1">
      <c r="A2" s="73" t="s">
        <v>604</v>
      </c>
      <c r="B2" s="73"/>
      <c r="C2" s="111"/>
      <c r="D2" s="73"/>
      <c r="E2" s="87"/>
      <c r="F2" s="73"/>
      <c r="G2" s="74" t="s">
        <v>472</v>
      </c>
    </row>
    <row r="3" spans="1:7" s="76" customFormat="1" ht="24" customHeight="1" thickBot="1">
      <c r="A3" s="75" t="s">
        <v>473</v>
      </c>
      <c r="B3" s="75" t="s">
        <v>474</v>
      </c>
      <c r="C3" s="112" t="s">
        <v>605</v>
      </c>
      <c r="D3" s="88" t="s">
        <v>470</v>
      </c>
      <c r="E3" s="89" t="s">
        <v>475</v>
      </c>
      <c r="F3" s="75" t="s">
        <v>476</v>
      </c>
      <c r="G3" s="75" t="s">
        <v>36</v>
      </c>
    </row>
    <row r="4" spans="1:7" s="77" customFormat="1" ht="20.100000000000001" customHeight="1">
      <c r="A4" s="90" t="s">
        <v>2</v>
      </c>
      <c r="B4" s="91"/>
      <c r="C4" s="113">
        <v>68110537</v>
      </c>
      <c r="D4" s="92">
        <v>67021136</v>
      </c>
      <c r="E4" s="93">
        <f>C4-D4</f>
        <v>1089401</v>
      </c>
      <c r="F4" s="94">
        <f>E4/D4</f>
        <v>1.6254588701689568E-2</v>
      </c>
      <c r="G4" s="91"/>
    </row>
    <row r="5" spans="1:7" s="78" customFormat="1" ht="20.100000000000001" customHeight="1">
      <c r="A5" s="95" t="s">
        <v>3</v>
      </c>
      <c r="B5" s="96"/>
      <c r="C5" s="114">
        <v>67024081</v>
      </c>
      <c r="D5" s="97">
        <v>65868020</v>
      </c>
      <c r="E5" s="98">
        <f t="shared" ref="E5:E6" si="0">C5-D5</f>
        <v>1156061</v>
      </c>
      <c r="F5" s="99">
        <f t="shared" ref="F5:F51" si="1">E5/D5</f>
        <v>1.7551172784607764E-2</v>
      </c>
      <c r="G5" s="96"/>
    </row>
    <row r="6" spans="1:7" s="79" customFormat="1" ht="20.100000000000001" customHeight="1">
      <c r="A6" s="95" t="s">
        <v>4</v>
      </c>
      <c r="B6" s="96"/>
      <c r="C6" s="114">
        <v>1086456</v>
      </c>
      <c r="D6" s="97">
        <v>1153116</v>
      </c>
      <c r="E6" s="98">
        <f t="shared" si="0"/>
        <v>-66660</v>
      </c>
      <c r="F6" s="99">
        <f t="shared" si="1"/>
        <v>-5.7808581270227803E-2</v>
      </c>
      <c r="G6" s="96"/>
    </row>
    <row r="7" spans="1:7" s="78" customFormat="1" ht="20.100000000000001" customHeight="1">
      <c r="A7" s="95"/>
      <c r="B7" s="96"/>
      <c r="C7" s="114"/>
      <c r="D7" s="97"/>
      <c r="E7" s="98"/>
      <c r="F7" s="99"/>
      <c r="G7" s="96"/>
    </row>
    <row r="8" spans="1:7" s="78" customFormat="1" ht="20.100000000000001" customHeight="1">
      <c r="A8" s="95" t="s">
        <v>6</v>
      </c>
      <c r="B8" s="96"/>
      <c r="C8" s="114">
        <v>65789423</v>
      </c>
      <c r="D8" s="97">
        <v>64946954</v>
      </c>
      <c r="E8" s="98">
        <f t="shared" ref="E8:E51" si="2">C8-D8</f>
        <v>842469</v>
      </c>
      <c r="F8" s="99">
        <f t="shared" si="1"/>
        <v>1.2971647600286228E-2</v>
      </c>
      <c r="G8" s="96"/>
    </row>
    <row r="9" spans="1:7" s="78" customFormat="1" ht="20.100000000000001" customHeight="1">
      <c r="A9" s="95"/>
      <c r="B9" s="96"/>
      <c r="C9" s="114"/>
      <c r="D9" s="97"/>
      <c r="E9" s="98"/>
      <c r="F9" s="99"/>
      <c r="G9" s="96"/>
    </row>
    <row r="10" spans="1:7" s="78" customFormat="1" ht="20.100000000000001" customHeight="1">
      <c r="A10" s="95" t="s">
        <v>477</v>
      </c>
      <c r="B10" s="96"/>
      <c r="C10" s="114">
        <v>64365922</v>
      </c>
      <c r="D10" s="97">
        <v>63762996</v>
      </c>
      <c r="E10" s="98">
        <f t="shared" si="2"/>
        <v>602926</v>
      </c>
      <c r="F10" s="99">
        <f t="shared" si="1"/>
        <v>9.4557351100628961E-3</v>
      </c>
      <c r="G10" s="96"/>
    </row>
    <row r="11" spans="1:7" s="78" customFormat="1" ht="20.100000000000001" customHeight="1">
      <c r="A11" s="95" t="s">
        <v>478</v>
      </c>
      <c r="B11" s="96"/>
      <c r="C11" s="117">
        <v>64365922</v>
      </c>
      <c r="D11" s="97">
        <v>63762996</v>
      </c>
      <c r="E11" s="98">
        <f t="shared" si="2"/>
        <v>602926</v>
      </c>
      <c r="F11" s="99">
        <f t="shared" si="1"/>
        <v>9.4557351100628961E-3</v>
      </c>
      <c r="G11" s="96"/>
    </row>
    <row r="12" spans="1:7" s="78" customFormat="1" ht="20.100000000000001" customHeight="1">
      <c r="A12" s="95" t="s">
        <v>479</v>
      </c>
      <c r="B12" s="96"/>
      <c r="C12" s="117">
        <v>64365922</v>
      </c>
      <c r="D12" s="97">
        <v>63762996</v>
      </c>
      <c r="E12" s="98">
        <f t="shared" si="2"/>
        <v>602926</v>
      </c>
      <c r="F12" s="99">
        <f t="shared" si="1"/>
        <v>9.4557351100628961E-3</v>
      </c>
      <c r="G12" s="96"/>
    </row>
    <row r="13" spans="1:7" s="78" customFormat="1" ht="20.100000000000001" customHeight="1">
      <c r="A13" s="95"/>
      <c r="B13" s="101" t="s">
        <v>480</v>
      </c>
      <c r="C13" s="117">
        <v>64365922</v>
      </c>
      <c r="D13" s="97">
        <v>63762996</v>
      </c>
      <c r="E13" s="98">
        <f t="shared" si="2"/>
        <v>602926</v>
      </c>
      <c r="F13" s="99">
        <f t="shared" si="1"/>
        <v>9.4557351100628961E-3</v>
      </c>
      <c r="G13" s="96" t="s">
        <v>606</v>
      </c>
    </row>
    <row r="14" spans="1:7" s="78" customFormat="1" ht="20.100000000000001" customHeight="1">
      <c r="A14" s="95"/>
      <c r="B14" s="101"/>
      <c r="C14" s="118"/>
      <c r="D14" s="97"/>
      <c r="E14" s="98"/>
      <c r="F14" s="99"/>
      <c r="G14" s="96"/>
    </row>
    <row r="15" spans="1:7" s="78" customFormat="1" ht="20.100000000000001" customHeight="1">
      <c r="A15" s="95" t="s">
        <v>481</v>
      </c>
      <c r="B15" s="96"/>
      <c r="C15" s="117">
        <v>1423501</v>
      </c>
      <c r="D15" s="97">
        <v>1183958</v>
      </c>
      <c r="E15" s="98">
        <f t="shared" si="2"/>
        <v>239543</v>
      </c>
      <c r="F15" s="99">
        <f t="shared" si="1"/>
        <v>0.20232390000320957</v>
      </c>
      <c r="G15" s="96"/>
    </row>
    <row r="16" spans="1:7" s="78" customFormat="1" ht="20.100000000000001" customHeight="1">
      <c r="A16" s="95" t="s">
        <v>482</v>
      </c>
      <c r="B16" s="96"/>
      <c r="C16" s="117">
        <v>900700</v>
      </c>
      <c r="D16" s="97">
        <v>808080</v>
      </c>
      <c r="E16" s="98">
        <f t="shared" si="2"/>
        <v>92620</v>
      </c>
      <c r="F16" s="99">
        <f t="shared" si="1"/>
        <v>0.11461736461736462</v>
      </c>
      <c r="G16" s="96"/>
    </row>
    <row r="17" spans="1:7" s="78" customFormat="1" ht="20.100000000000001" customHeight="1">
      <c r="A17" s="95" t="s">
        <v>483</v>
      </c>
      <c r="B17" s="96"/>
      <c r="C17" s="117">
        <v>900700</v>
      </c>
      <c r="D17" s="97">
        <v>808080</v>
      </c>
      <c r="E17" s="98">
        <f t="shared" si="2"/>
        <v>92620</v>
      </c>
      <c r="F17" s="99">
        <f t="shared" si="1"/>
        <v>0.11461736461736462</v>
      </c>
      <c r="G17" s="96"/>
    </row>
    <row r="18" spans="1:7" s="78" customFormat="1" ht="20.100000000000001" customHeight="1">
      <c r="A18" s="96"/>
      <c r="B18" s="95" t="s">
        <v>484</v>
      </c>
      <c r="C18" s="117">
        <v>700</v>
      </c>
      <c r="D18" s="97">
        <v>544</v>
      </c>
      <c r="E18" s="98">
        <f t="shared" si="2"/>
        <v>156</v>
      </c>
      <c r="F18" s="99">
        <f t="shared" si="1"/>
        <v>0.28676470588235292</v>
      </c>
      <c r="G18" s="96" t="s">
        <v>607</v>
      </c>
    </row>
    <row r="19" spans="1:7" s="78" customFormat="1" ht="20.100000000000001" customHeight="1">
      <c r="A19" s="96"/>
      <c r="B19" s="95" t="s">
        <v>485</v>
      </c>
      <c r="C19" s="117">
        <v>900000</v>
      </c>
      <c r="D19" s="97">
        <v>807536</v>
      </c>
      <c r="E19" s="98">
        <f t="shared" si="2"/>
        <v>92464</v>
      </c>
      <c r="F19" s="99">
        <f t="shared" si="1"/>
        <v>0.1145013968417507</v>
      </c>
      <c r="G19" s="96" t="s">
        <v>607</v>
      </c>
    </row>
    <row r="20" spans="1:7" s="78" customFormat="1" ht="20.100000000000001" customHeight="1">
      <c r="A20" s="96" t="s">
        <v>486</v>
      </c>
      <c r="B20" s="95"/>
      <c r="C20" s="117">
        <v>39681</v>
      </c>
      <c r="D20" s="97">
        <v>114990</v>
      </c>
      <c r="E20" s="98">
        <f t="shared" si="2"/>
        <v>-75309</v>
      </c>
      <c r="F20" s="99">
        <f t="shared" si="1"/>
        <v>-0.6549178189407775</v>
      </c>
      <c r="G20" s="96"/>
    </row>
    <row r="21" spans="1:7" s="78" customFormat="1" ht="20.100000000000001" customHeight="1">
      <c r="A21" s="96" t="s">
        <v>487</v>
      </c>
      <c r="B21" s="95"/>
      <c r="C21" s="117">
        <v>3213</v>
      </c>
      <c r="D21" s="97">
        <v>6734</v>
      </c>
      <c r="E21" s="98">
        <f t="shared" si="2"/>
        <v>-3521</v>
      </c>
      <c r="F21" s="99">
        <f t="shared" si="1"/>
        <v>-0.52286902286902281</v>
      </c>
      <c r="G21" s="96"/>
    </row>
    <row r="22" spans="1:7" s="78" customFormat="1" ht="20.100000000000001" customHeight="1">
      <c r="A22" s="96"/>
      <c r="B22" s="95" t="s">
        <v>608</v>
      </c>
      <c r="C22" s="117">
        <v>1188</v>
      </c>
      <c r="D22" s="97">
        <v>1078</v>
      </c>
      <c r="E22" s="98">
        <f t="shared" si="2"/>
        <v>110</v>
      </c>
      <c r="F22" s="99">
        <f t="shared" si="1"/>
        <v>0.10204081632653061</v>
      </c>
      <c r="G22" s="96" t="s">
        <v>609</v>
      </c>
    </row>
    <row r="23" spans="1:7" s="78" customFormat="1" ht="20.100000000000001" customHeight="1">
      <c r="A23" s="96"/>
      <c r="B23" s="95" t="s">
        <v>610</v>
      </c>
      <c r="C23" s="117">
        <v>2025</v>
      </c>
      <c r="D23" s="97">
        <v>5656</v>
      </c>
      <c r="E23" s="98">
        <f t="shared" si="2"/>
        <v>-3631</v>
      </c>
      <c r="F23" s="99">
        <f t="shared" si="1"/>
        <v>-0.641973125884017</v>
      </c>
      <c r="G23" s="96" t="s">
        <v>611</v>
      </c>
    </row>
    <row r="24" spans="1:7" s="78" customFormat="1" ht="20.100000000000001" customHeight="1">
      <c r="A24" s="96" t="s">
        <v>488</v>
      </c>
      <c r="B24" s="95"/>
      <c r="C24" s="117">
        <v>36468</v>
      </c>
      <c r="D24" s="97">
        <v>108256</v>
      </c>
      <c r="E24" s="98">
        <f t="shared" si="2"/>
        <v>-71788</v>
      </c>
      <c r="F24" s="99">
        <f t="shared" si="1"/>
        <v>-0.66313183564883238</v>
      </c>
      <c r="G24" s="96"/>
    </row>
    <row r="25" spans="1:7" s="78" customFormat="1" ht="20.100000000000001" customHeight="1">
      <c r="A25" s="96"/>
      <c r="B25" s="95" t="s">
        <v>612</v>
      </c>
      <c r="C25" s="117">
        <v>36468</v>
      </c>
      <c r="D25" s="97">
        <v>108256</v>
      </c>
      <c r="E25" s="98">
        <f t="shared" si="2"/>
        <v>-71788</v>
      </c>
      <c r="F25" s="99">
        <f t="shared" si="1"/>
        <v>-0.66313183564883238</v>
      </c>
      <c r="G25" s="96" t="s">
        <v>613</v>
      </c>
    </row>
    <row r="26" spans="1:7" s="78" customFormat="1" ht="20.100000000000001" customHeight="1">
      <c r="A26" s="95" t="s">
        <v>489</v>
      </c>
      <c r="B26" s="96"/>
      <c r="C26" s="117">
        <v>483120</v>
      </c>
      <c r="D26" s="97">
        <v>260888</v>
      </c>
      <c r="E26" s="98">
        <f t="shared" si="2"/>
        <v>222232</v>
      </c>
      <c r="F26" s="99">
        <f t="shared" si="1"/>
        <v>0.85182913740762323</v>
      </c>
      <c r="G26" s="96"/>
    </row>
    <row r="27" spans="1:7" s="78" customFormat="1" ht="20.100000000000001" customHeight="1">
      <c r="A27" s="95" t="s">
        <v>490</v>
      </c>
      <c r="B27" s="96"/>
      <c r="C27" s="117">
        <v>483120</v>
      </c>
      <c r="D27" s="97">
        <v>260888</v>
      </c>
      <c r="E27" s="98">
        <f t="shared" si="2"/>
        <v>222232</v>
      </c>
      <c r="F27" s="99">
        <f t="shared" si="1"/>
        <v>0.85182913740762323</v>
      </c>
      <c r="G27" s="96"/>
    </row>
    <row r="28" spans="1:7" s="78" customFormat="1" ht="20.100000000000001" customHeight="1">
      <c r="A28" s="96"/>
      <c r="B28" s="95" t="s">
        <v>491</v>
      </c>
      <c r="C28" s="117">
        <v>483120</v>
      </c>
      <c r="D28" s="97">
        <v>260888</v>
      </c>
      <c r="E28" s="98">
        <f t="shared" si="2"/>
        <v>222232</v>
      </c>
      <c r="F28" s="99">
        <f t="shared" si="1"/>
        <v>0.85182913740762323</v>
      </c>
      <c r="G28" s="96" t="s">
        <v>614</v>
      </c>
    </row>
    <row r="29" spans="1:7" s="78" customFormat="1" ht="20.100000000000001" customHeight="1">
      <c r="A29" s="96"/>
      <c r="B29" s="95"/>
      <c r="C29" s="118"/>
      <c r="D29" s="97"/>
      <c r="E29" s="98"/>
      <c r="F29" s="99"/>
      <c r="G29" s="96"/>
    </row>
    <row r="30" spans="1:7" s="78" customFormat="1" ht="20.100000000000001" customHeight="1">
      <c r="A30" s="95" t="s">
        <v>492</v>
      </c>
      <c r="B30" s="96"/>
      <c r="C30" s="117">
        <v>1234658</v>
      </c>
      <c r="D30" s="97">
        <v>921066</v>
      </c>
      <c r="E30" s="98">
        <f t="shared" si="2"/>
        <v>313592</v>
      </c>
      <c r="F30" s="99">
        <f t="shared" si="1"/>
        <v>0.34046637265950541</v>
      </c>
      <c r="G30" s="96"/>
    </row>
    <row r="31" spans="1:7" s="78" customFormat="1" ht="20.100000000000001" customHeight="1">
      <c r="A31" s="95" t="s">
        <v>493</v>
      </c>
      <c r="B31" s="96"/>
      <c r="C31" s="117">
        <v>1234658</v>
      </c>
      <c r="D31" s="97">
        <v>921066</v>
      </c>
      <c r="E31" s="98">
        <f t="shared" si="2"/>
        <v>313592</v>
      </c>
      <c r="F31" s="99">
        <f t="shared" si="1"/>
        <v>0.34046637265950541</v>
      </c>
      <c r="G31" s="96"/>
    </row>
    <row r="32" spans="1:7" s="78" customFormat="1" ht="20.100000000000001" customHeight="1">
      <c r="A32" s="95" t="s">
        <v>494</v>
      </c>
      <c r="B32" s="96"/>
      <c r="C32" s="117">
        <v>1234658</v>
      </c>
      <c r="D32" s="97">
        <v>921066</v>
      </c>
      <c r="E32" s="98">
        <f t="shared" si="2"/>
        <v>313592</v>
      </c>
      <c r="F32" s="99">
        <f t="shared" si="1"/>
        <v>0.34046637265950541</v>
      </c>
      <c r="G32" s="96"/>
    </row>
    <row r="33" spans="1:10" s="78" customFormat="1" ht="20.100000000000001" customHeight="1">
      <c r="A33" s="95" t="s">
        <v>495</v>
      </c>
      <c r="B33" s="96"/>
      <c r="C33" s="117">
        <v>372114</v>
      </c>
      <c r="D33" s="97">
        <v>419762</v>
      </c>
      <c r="E33" s="98">
        <f t="shared" si="2"/>
        <v>-47648</v>
      </c>
      <c r="F33" s="99">
        <f t="shared" si="1"/>
        <v>-0.11351194248169201</v>
      </c>
      <c r="G33" s="96"/>
    </row>
    <row r="34" spans="1:10" s="78" customFormat="1" ht="20.100000000000001" customHeight="1">
      <c r="A34" s="96"/>
      <c r="B34" s="95" t="s">
        <v>496</v>
      </c>
      <c r="C34" s="117">
        <v>270000</v>
      </c>
      <c r="D34" s="97">
        <v>317648</v>
      </c>
      <c r="E34" s="98">
        <f t="shared" si="2"/>
        <v>-47648</v>
      </c>
      <c r="F34" s="99">
        <f t="shared" si="1"/>
        <v>-0.15000251851105625</v>
      </c>
      <c r="G34" s="96" t="s">
        <v>615</v>
      </c>
    </row>
    <row r="35" spans="1:10" s="78" customFormat="1" ht="20.100000000000001" customHeight="1">
      <c r="A35" s="96"/>
      <c r="B35" s="95" t="s">
        <v>497</v>
      </c>
      <c r="C35" s="117">
        <v>102114</v>
      </c>
      <c r="D35" s="97">
        <v>102114</v>
      </c>
      <c r="E35" s="98">
        <f t="shared" si="2"/>
        <v>0</v>
      </c>
      <c r="F35" s="99">
        <f t="shared" si="1"/>
        <v>0</v>
      </c>
      <c r="G35" s="96" t="s">
        <v>616</v>
      </c>
    </row>
    <row r="36" spans="1:10" s="78" customFormat="1" ht="20.100000000000001" customHeight="1">
      <c r="A36" s="95" t="s">
        <v>498</v>
      </c>
      <c r="B36" s="96"/>
      <c r="C36" s="117">
        <v>842000</v>
      </c>
      <c r="D36" s="97">
        <v>480760</v>
      </c>
      <c r="E36" s="98">
        <f t="shared" si="2"/>
        <v>361240</v>
      </c>
      <c r="F36" s="99">
        <f t="shared" si="1"/>
        <v>0.75139362675763377</v>
      </c>
      <c r="G36" s="96"/>
    </row>
    <row r="37" spans="1:10" s="78" customFormat="1" ht="20.100000000000001" customHeight="1">
      <c r="A37" s="96"/>
      <c r="B37" s="95" t="s">
        <v>499</v>
      </c>
      <c r="C37" s="117">
        <v>742000</v>
      </c>
      <c r="D37" s="97">
        <v>385332</v>
      </c>
      <c r="E37" s="98">
        <f t="shared" si="2"/>
        <v>356668</v>
      </c>
      <c r="F37" s="99">
        <f t="shared" si="1"/>
        <v>0.92561219935017081</v>
      </c>
      <c r="G37" s="96" t="s">
        <v>617</v>
      </c>
    </row>
    <row r="38" spans="1:10" s="79" customFormat="1" ht="20.100000000000001" customHeight="1">
      <c r="A38" s="96"/>
      <c r="B38" s="95" t="s">
        <v>500</v>
      </c>
      <c r="C38" s="117">
        <v>100000</v>
      </c>
      <c r="D38" s="97">
        <v>95428</v>
      </c>
      <c r="E38" s="98">
        <f t="shared" si="2"/>
        <v>4572</v>
      </c>
      <c r="F38" s="99">
        <f t="shared" si="1"/>
        <v>4.7910466529739702E-2</v>
      </c>
      <c r="G38" s="96" t="s">
        <v>618</v>
      </c>
    </row>
    <row r="39" spans="1:10" s="78" customFormat="1" ht="20.100000000000001" customHeight="1">
      <c r="A39" s="95" t="s">
        <v>501</v>
      </c>
      <c r="B39" s="96"/>
      <c r="C39" s="117">
        <v>20544</v>
      </c>
      <c r="D39" s="97">
        <v>20544</v>
      </c>
      <c r="E39" s="98">
        <f t="shared" si="2"/>
        <v>0</v>
      </c>
      <c r="F39" s="99">
        <f t="shared" si="1"/>
        <v>0</v>
      </c>
      <c r="G39" s="96"/>
    </row>
    <row r="40" spans="1:10" s="78" customFormat="1" ht="20.100000000000001" customHeight="1">
      <c r="A40" s="96"/>
      <c r="B40" s="95" t="s">
        <v>502</v>
      </c>
      <c r="C40" s="117">
        <v>20544</v>
      </c>
      <c r="D40" s="97">
        <v>20544</v>
      </c>
      <c r="E40" s="98">
        <f t="shared" si="2"/>
        <v>0</v>
      </c>
      <c r="F40" s="99">
        <f t="shared" si="1"/>
        <v>0</v>
      </c>
      <c r="G40" s="96" t="s">
        <v>619</v>
      </c>
    </row>
    <row r="41" spans="1:10" s="78" customFormat="1" ht="20.100000000000001" customHeight="1">
      <c r="A41" s="96"/>
      <c r="B41" s="95"/>
      <c r="C41" s="117"/>
      <c r="D41" s="97"/>
      <c r="E41" s="98"/>
      <c r="F41" s="99"/>
      <c r="G41" s="96"/>
    </row>
    <row r="42" spans="1:10" s="78" customFormat="1" ht="20.100000000000001" customHeight="1">
      <c r="A42" s="95" t="s">
        <v>10</v>
      </c>
      <c r="B42" s="96"/>
      <c r="C42" s="117">
        <v>1086456</v>
      </c>
      <c r="D42" s="97">
        <v>1153116</v>
      </c>
      <c r="E42" s="98">
        <f t="shared" si="2"/>
        <v>-66660</v>
      </c>
      <c r="F42" s="99">
        <f t="shared" si="1"/>
        <v>-5.7808581270227803E-2</v>
      </c>
      <c r="G42" s="96"/>
    </row>
    <row r="43" spans="1:10" s="78" customFormat="1" ht="20.100000000000001" customHeight="1">
      <c r="A43" s="95"/>
      <c r="B43" s="96"/>
      <c r="C43" s="117"/>
      <c r="D43" s="97"/>
      <c r="E43" s="98"/>
      <c r="F43" s="99"/>
      <c r="G43" s="96"/>
    </row>
    <row r="44" spans="1:10" s="78" customFormat="1" ht="20.100000000000001" customHeight="1">
      <c r="A44" s="95" t="s">
        <v>477</v>
      </c>
      <c r="B44" s="96"/>
      <c r="C44" s="117">
        <v>1085256</v>
      </c>
      <c r="D44" s="97">
        <v>1153116</v>
      </c>
      <c r="E44" s="98">
        <f t="shared" si="2"/>
        <v>-67860</v>
      </c>
      <c r="F44" s="99">
        <f t="shared" si="1"/>
        <v>-5.8849239798944769E-2</v>
      </c>
      <c r="G44" s="96"/>
    </row>
    <row r="45" spans="1:10" s="78" customFormat="1" ht="20.100000000000001" customHeight="1">
      <c r="A45" s="95" t="s">
        <v>478</v>
      </c>
      <c r="B45" s="96"/>
      <c r="C45" s="117">
        <v>1085256</v>
      </c>
      <c r="D45" s="97">
        <v>1153116</v>
      </c>
      <c r="E45" s="98">
        <f t="shared" si="2"/>
        <v>-67860</v>
      </c>
      <c r="F45" s="99">
        <f t="shared" si="1"/>
        <v>-5.8849239798944769E-2</v>
      </c>
      <c r="G45" s="96"/>
    </row>
    <row r="46" spans="1:10" s="78" customFormat="1" ht="20.100000000000001" customHeight="1">
      <c r="A46" s="95" t="s">
        <v>479</v>
      </c>
      <c r="B46" s="96"/>
      <c r="C46" s="117">
        <v>1085256</v>
      </c>
      <c r="D46" s="97">
        <v>1153116</v>
      </c>
      <c r="E46" s="98">
        <f t="shared" si="2"/>
        <v>-67860</v>
      </c>
      <c r="F46" s="99">
        <f t="shared" si="1"/>
        <v>-5.8849239798944769E-2</v>
      </c>
      <c r="G46" s="96"/>
    </row>
    <row r="47" spans="1:10" s="82" customFormat="1" ht="19.5" customHeight="1">
      <c r="A47" s="96"/>
      <c r="B47" s="95" t="s">
        <v>503</v>
      </c>
      <c r="C47" s="117">
        <v>1085256</v>
      </c>
      <c r="D47" s="97">
        <v>1153116</v>
      </c>
      <c r="E47" s="98">
        <f t="shared" si="2"/>
        <v>-67860</v>
      </c>
      <c r="F47" s="99">
        <f t="shared" si="1"/>
        <v>-5.8849239798944769E-2</v>
      </c>
      <c r="G47" s="96" t="s">
        <v>620</v>
      </c>
      <c r="H47" s="80"/>
      <c r="I47" s="81"/>
      <c r="J47" s="81"/>
    </row>
    <row r="48" spans="1:10" s="83" customFormat="1" ht="19.5" customHeight="1">
      <c r="A48" s="95" t="s">
        <v>621</v>
      </c>
      <c r="B48" s="95"/>
      <c r="C48" s="116">
        <v>1200</v>
      </c>
      <c r="D48" s="97"/>
      <c r="E48" s="98">
        <f t="shared" si="2"/>
        <v>1200</v>
      </c>
      <c r="F48" s="99" t="e">
        <f t="shared" si="1"/>
        <v>#DIV/0!</v>
      </c>
      <c r="G48" s="96"/>
    </row>
    <row r="49" spans="1:7" ht="16.5">
      <c r="A49" s="102" t="s">
        <v>622</v>
      </c>
      <c r="B49" s="100"/>
      <c r="C49" s="114">
        <v>1200</v>
      </c>
      <c r="D49" s="97"/>
      <c r="E49" s="98">
        <f t="shared" si="2"/>
        <v>1200</v>
      </c>
      <c r="F49" s="99" t="e">
        <f t="shared" si="1"/>
        <v>#DIV/0!</v>
      </c>
      <c r="G49" s="96"/>
    </row>
    <row r="50" spans="1:7" ht="16.5">
      <c r="A50" s="102" t="s">
        <v>623</v>
      </c>
      <c r="B50" s="100"/>
      <c r="C50" s="103">
        <v>1200</v>
      </c>
      <c r="D50" s="97"/>
      <c r="E50" s="98">
        <f t="shared" si="2"/>
        <v>1200</v>
      </c>
      <c r="F50" s="99" t="e">
        <f t="shared" si="1"/>
        <v>#DIV/0!</v>
      </c>
      <c r="G50" s="96"/>
    </row>
    <row r="51" spans="1:7" ht="20.25" customHeight="1" thickBot="1">
      <c r="A51" s="104"/>
      <c r="B51" s="105" t="s">
        <v>624</v>
      </c>
      <c r="C51" s="115">
        <v>1200</v>
      </c>
      <c r="D51" s="107"/>
      <c r="E51" s="108">
        <f t="shared" si="2"/>
        <v>1200</v>
      </c>
      <c r="F51" s="109" t="e">
        <f t="shared" si="1"/>
        <v>#DIV/0!</v>
      </c>
      <c r="G51" s="106"/>
    </row>
  </sheetData>
  <phoneticPr fontId="2" type="noConversion"/>
  <printOptions horizontalCentered="1"/>
  <pageMargins left="0.62992125984251968" right="0.35433070866141736" top="0.59055118110236227" bottom="0.51181102362204722" header="0.51181102362204722" footer="0.51181102362204722"/>
  <pageSetup paperSize="9" scale="81" fitToHeight="2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5"/>
  <sheetViews>
    <sheetView tabSelected="1" topLeftCell="A236" workbookViewId="0">
      <selection activeCell="B246" sqref="B246"/>
    </sheetView>
  </sheetViews>
  <sheetFormatPr defaultColWidth="31.6640625" defaultRowHeight="13.5"/>
  <cols>
    <col min="1" max="1" width="10.21875" style="4" customWidth="1"/>
    <col min="2" max="2" width="24.109375" style="4" customWidth="1"/>
    <col min="3" max="3" width="22.109375" style="4" customWidth="1"/>
    <col min="4" max="4" width="21" style="12" customWidth="1"/>
    <col min="5" max="5" width="13.109375" style="1" bestFit="1" customWidth="1"/>
    <col min="6" max="6" width="13.109375" style="13" bestFit="1" customWidth="1"/>
    <col min="7" max="7" width="11.77734375" style="13" bestFit="1" customWidth="1"/>
    <col min="8" max="8" width="10.109375" style="14" bestFit="1" customWidth="1"/>
    <col min="9" max="9" width="33.6640625" customWidth="1"/>
  </cols>
  <sheetData>
    <row r="1" spans="1:9" ht="29.25" customHeight="1">
      <c r="A1" s="3" t="s">
        <v>625</v>
      </c>
      <c r="B1" s="3"/>
      <c r="C1" s="3"/>
      <c r="D1" s="11"/>
    </row>
    <row r="2" spans="1:9" ht="13.5" customHeight="1" thickBot="1">
      <c r="A2" s="3"/>
      <c r="B2" s="3"/>
      <c r="C2" s="3"/>
      <c r="D2" s="11"/>
      <c r="H2" s="13" t="s">
        <v>630</v>
      </c>
    </row>
    <row r="3" spans="1:9" s="2" customFormat="1" ht="19.5" customHeight="1">
      <c r="A3" s="27" t="s">
        <v>0</v>
      </c>
      <c r="B3" s="28" t="s">
        <v>37</v>
      </c>
      <c r="C3" s="28" t="s">
        <v>38</v>
      </c>
      <c r="D3" s="28" t="s">
        <v>39</v>
      </c>
      <c r="E3" s="29" t="s">
        <v>626</v>
      </c>
      <c r="F3" s="121" t="s">
        <v>470</v>
      </c>
      <c r="G3" s="121" t="s">
        <v>1</v>
      </c>
      <c r="H3" s="121" t="s">
        <v>40</v>
      </c>
      <c r="I3" s="30" t="s">
        <v>36</v>
      </c>
    </row>
    <row r="4" spans="1:9" ht="15" customHeight="1">
      <c r="A4" s="31" t="s">
        <v>2</v>
      </c>
      <c r="B4" s="15"/>
      <c r="C4" s="15"/>
      <c r="D4" s="53"/>
      <c r="E4" s="127">
        <v>144476446</v>
      </c>
      <c r="F4" s="122">
        <v>147274111</v>
      </c>
      <c r="G4" s="122">
        <f>E4-F4</f>
        <v>-2797665</v>
      </c>
      <c r="H4" s="123">
        <f>G4/F4*100</f>
        <v>-1.899631225748835</v>
      </c>
      <c r="I4" s="32"/>
    </row>
    <row r="5" spans="1:9" ht="15" customHeight="1">
      <c r="A5" s="31" t="s">
        <v>3</v>
      </c>
      <c r="B5" s="15"/>
      <c r="C5" s="15"/>
      <c r="D5" s="53"/>
      <c r="E5" s="127">
        <v>137881427</v>
      </c>
      <c r="F5" s="122">
        <v>140798085</v>
      </c>
      <c r="G5" s="122">
        <f t="shared" ref="G5:G68" si="0">E5-F5</f>
        <v>-2916658</v>
      </c>
      <c r="H5" s="123">
        <f t="shared" ref="H5:H68" si="1">G5/F5*100</f>
        <v>-2.0715182312316252</v>
      </c>
      <c r="I5" s="34"/>
    </row>
    <row r="6" spans="1:9" ht="15" customHeight="1">
      <c r="A6" s="31" t="s">
        <v>4</v>
      </c>
      <c r="B6" s="15"/>
      <c r="C6" s="15"/>
      <c r="D6" s="53"/>
      <c r="E6" s="127">
        <v>5202728</v>
      </c>
      <c r="F6" s="124">
        <v>5019026</v>
      </c>
      <c r="G6" s="122">
        <f t="shared" si="0"/>
        <v>183702</v>
      </c>
      <c r="H6" s="123">
        <f t="shared" si="1"/>
        <v>3.6601125397636913</v>
      </c>
      <c r="I6" s="34"/>
    </row>
    <row r="7" spans="1:9" ht="15" customHeight="1" thickBot="1">
      <c r="A7" s="54" t="s">
        <v>5</v>
      </c>
      <c r="B7" s="55"/>
      <c r="C7" s="55"/>
      <c r="D7" s="56"/>
      <c r="E7" s="128">
        <v>1392291</v>
      </c>
      <c r="F7" s="125">
        <v>1457000</v>
      </c>
      <c r="G7" s="129">
        <f t="shared" si="0"/>
        <v>-64709</v>
      </c>
      <c r="H7" s="130">
        <f t="shared" si="1"/>
        <v>-4.4412491420727518</v>
      </c>
      <c r="I7" s="52"/>
    </row>
    <row r="8" spans="1:9" s="1" customFormat="1" ht="19.5" customHeight="1" thickBot="1">
      <c r="A8" s="45" t="s">
        <v>6</v>
      </c>
      <c r="B8" s="46"/>
      <c r="C8" s="46"/>
      <c r="D8" s="47"/>
      <c r="E8" s="133">
        <v>137390427</v>
      </c>
      <c r="F8" s="126">
        <v>139679085</v>
      </c>
      <c r="G8" s="134">
        <f t="shared" si="0"/>
        <v>-2288658</v>
      </c>
      <c r="H8" s="135">
        <f t="shared" si="1"/>
        <v>-1.6385115924835849</v>
      </c>
      <c r="I8" s="48"/>
    </row>
    <row r="9" spans="1:9" ht="15" customHeight="1">
      <c r="A9" s="44" t="s">
        <v>7</v>
      </c>
      <c r="B9" s="41"/>
      <c r="C9" s="41"/>
      <c r="D9" s="42"/>
      <c r="E9" s="127">
        <v>15426919</v>
      </c>
      <c r="F9" s="119">
        <v>18298596</v>
      </c>
      <c r="G9" s="131">
        <f t="shared" si="0"/>
        <v>-2871677</v>
      </c>
      <c r="H9" s="132">
        <f t="shared" si="1"/>
        <v>-15.69342806409847</v>
      </c>
      <c r="I9" s="43"/>
    </row>
    <row r="10" spans="1:9" ht="15" customHeight="1">
      <c r="A10" s="33"/>
      <c r="B10" s="18" t="s">
        <v>110</v>
      </c>
      <c r="C10" s="16"/>
      <c r="D10" s="17"/>
      <c r="E10" s="127">
        <v>40732</v>
      </c>
      <c r="F10" s="120">
        <v>39728</v>
      </c>
      <c r="G10" s="122">
        <f t="shared" si="0"/>
        <v>1004</v>
      </c>
      <c r="H10" s="123">
        <f t="shared" si="1"/>
        <v>2.5271848570277888</v>
      </c>
      <c r="I10" s="34"/>
    </row>
    <row r="11" spans="1:9" ht="15" customHeight="1">
      <c r="A11" s="33"/>
      <c r="B11" s="16"/>
      <c r="C11" s="16" t="s">
        <v>57</v>
      </c>
      <c r="D11" s="17"/>
      <c r="E11" s="127">
        <v>40732</v>
      </c>
      <c r="F11" s="120">
        <v>39728</v>
      </c>
      <c r="G11" s="122">
        <f t="shared" si="0"/>
        <v>1004</v>
      </c>
      <c r="H11" s="123">
        <f t="shared" si="1"/>
        <v>2.5271848570277888</v>
      </c>
      <c r="I11" s="34"/>
    </row>
    <row r="12" spans="1:9" ht="15" customHeight="1">
      <c r="A12" s="33"/>
      <c r="B12" s="16"/>
      <c r="C12" s="16" t="s">
        <v>111</v>
      </c>
      <c r="D12" s="17"/>
      <c r="E12" s="127">
        <v>19379</v>
      </c>
      <c r="F12" s="120">
        <v>14400</v>
      </c>
      <c r="G12" s="122">
        <f t="shared" si="0"/>
        <v>4979</v>
      </c>
      <c r="H12" s="123">
        <f t="shared" si="1"/>
        <v>34.576388888888886</v>
      </c>
      <c r="I12" s="34"/>
    </row>
    <row r="13" spans="1:9" ht="15" customHeight="1">
      <c r="A13" s="33"/>
      <c r="B13" s="16"/>
      <c r="C13" s="16"/>
      <c r="D13" s="17" t="s">
        <v>458</v>
      </c>
      <c r="E13" s="127">
        <v>19379</v>
      </c>
      <c r="F13" s="120">
        <v>14400</v>
      </c>
      <c r="G13" s="122">
        <f t="shared" si="0"/>
        <v>4979</v>
      </c>
      <c r="H13" s="123">
        <f t="shared" si="1"/>
        <v>34.576388888888886</v>
      </c>
      <c r="I13" s="34" t="s">
        <v>504</v>
      </c>
    </row>
    <row r="14" spans="1:9" ht="15" customHeight="1">
      <c r="A14" s="33"/>
      <c r="B14" s="16"/>
      <c r="C14" s="16" t="s">
        <v>112</v>
      </c>
      <c r="D14" s="17"/>
      <c r="E14" s="127">
        <v>8000</v>
      </c>
      <c r="F14" s="120">
        <v>8078</v>
      </c>
      <c r="G14" s="122">
        <f t="shared" si="0"/>
        <v>-78</v>
      </c>
      <c r="H14" s="123">
        <f t="shared" si="1"/>
        <v>-0.96558554097548899</v>
      </c>
      <c r="I14" s="34"/>
    </row>
    <row r="15" spans="1:9" ht="15" customHeight="1">
      <c r="A15" s="33"/>
      <c r="B15" s="16"/>
      <c r="C15" s="16"/>
      <c r="D15" s="17" t="s">
        <v>61</v>
      </c>
      <c r="E15" s="127">
        <v>8000</v>
      </c>
      <c r="F15" s="120">
        <v>8078</v>
      </c>
      <c r="G15" s="122">
        <f t="shared" si="0"/>
        <v>-78</v>
      </c>
      <c r="H15" s="123">
        <f t="shared" si="1"/>
        <v>-0.96558554097548899</v>
      </c>
      <c r="I15" s="34" t="s">
        <v>631</v>
      </c>
    </row>
    <row r="16" spans="1:9" ht="15" customHeight="1">
      <c r="A16" s="33"/>
      <c r="B16" s="16"/>
      <c r="C16" s="17" t="s">
        <v>469</v>
      </c>
      <c r="D16" s="17"/>
      <c r="E16" s="127">
        <v>664</v>
      </c>
      <c r="F16" s="120">
        <v>1045</v>
      </c>
      <c r="G16" s="122">
        <f t="shared" si="0"/>
        <v>-381</v>
      </c>
      <c r="H16" s="123">
        <f t="shared" si="1"/>
        <v>-36.459330143540669</v>
      </c>
      <c r="I16" s="34"/>
    </row>
    <row r="17" spans="1:9" ht="15" customHeight="1">
      <c r="A17" s="33"/>
      <c r="B17" s="16"/>
      <c r="C17" s="19"/>
      <c r="D17" s="17" t="s">
        <v>66</v>
      </c>
      <c r="E17" s="127">
        <v>664</v>
      </c>
      <c r="F17" s="120">
        <v>1045</v>
      </c>
      <c r="G17" s="122">
        <f t="shared" si="0"/>
        <v>-381</v>
      </c>
      <c r="H17" s="123">
        <f t="shared" si="1"/>
        <v>-36.459330143540669</v>
      </c>
      <c r="I17" s="34"/>
    </row>
    <row r="18" spans="1:9" ht="15" customHeight="1">
      <c r="A18" s="33"/>
      <c r="B18" s="16"/>
      <c r="C18" s="17" t="s">
        <v>113</v>
      </c>
      <c r="D18" s="17"/>
      <c r="E18" s="127">
        <v>2068</v>
      </c>
      <c r="F18" s="120">
        <v>1584</v>
      </c>
      <c r="G18" s="122">
        <f t="shared" si="0"/>
        <v>484</v>
      </c>
      <c r="H18" s="123">
        <f t="shared" si="1"/>
        <v>30.555555555555557</v>
      </c>
      <c r="I18" s="34"/>
    </row>
    <row r="19" spans="1:9" ht="15" customHeight="1">
      <c r="A19" s="33"/>
      <c r="B19" s="16"/>
      <c r="C19" s="17"/>
      <c r="D19" s="17" t="s">
        <v>459</v>
      </c>
      <c r="E19" s="127">
        <v>2068</v>
      </c>
      <c r="F19" s="120">
        <v>1584</v>
      </c>
      <c r="G19" s="122">
        <f t="shared" si="0"/>
        <v>484</v>
      </c>
      <c r="H19" s="123">
        <f t="shared" si="1"/>
        <v>30.555555555555557</v>
      </c>
      <c r="I19" s="34" t="s">
        <v>597</v>
      </c>
    </row>
    <row r="20" spans="1:9" ht="15" customHeight="1">
      <c r="A20" s="33"/>
      <c r="B20" s="16"/>
      <c r="C20" s="17" t="s">
        <v>114</v>
      </c>
      <c r="D20" s="17"/>
      <c r="E20" s="127">
        <v>10621</v>
      </c>
      <c r="F20" s="120">
        <v>14621</v>
      </c>
      <c r="G20" s="122">
        <f t="shared" si="0"/>
        <v>-4000</v>
      </c>
      <c r="H20" s="123">
        <f t="shared" si="1"/>
        <v>-27.357909855687023</v>
      </c>
      <c r="I20" s="34"/>
    </row>
    <row r="21" spans="1:9" ht="15" customHeight="1">
      <c r="A21" s="33"/>
      <c r="B21" s="16"/>
      <c r="C21" s="16"/>
      <c r="D21" s="17" t="s">
        <v>70</v>
      </c>
      <c r="E21" s="127">
        <v>10621</v>
      </c>
      <c r="F21" s="120">
        <v>14621</v>
      </c>
      <c r="G21" s="122">
        <f t="shared" si="0"/>
        <v>-4000</v>
      </c>
      <c r="H21" s="123">
        <f t="shared" si="1"/>
        <v>-27.357909855687023</v>
      </c>
      <c r="I21" s="34"/>
    </row>
    <row r="22" spans="1:9" ht="15" customHeight="1">
      <c r="A22" s="33"/>
      <c r="B22" s="15" t="s">
        <v>41</v>
      </c>
      <c r="C22" s="16"/>
      <c r="D22" s="17"/>
      <c r="E22" s="127">
        <v>14718876</v>
      </c>
      <c r="F22" s="120">
        <v>17553555</v>
      </c>
      <c r="G22" s="122">
        <f t="shared" si="0"/>
        <v>-2834679</v>
      </c>
      <c r="H22" s="123">
        <f t="shared" si="1"/>
        <v>-16.148745937788668</v>
      </c>
      <c r="I22" s="34"/>
    </row>
    <row r="23" spans="1:9" ht="15" customHeight="1">
      <c r="A23" s="33"/>
      <c r="B23" s="16"/>
      <c r="C23" s="16" t="s">
        <v>71</v>
      </c>
      <c r="D23" s="17"/>
      <c r="E23" s="127">
        <v>1932528</v>
      </c>
      <c r="F23" s="120">
        <v>1610054</v>
      </c>
      <c r="G23" s="122">
        <f t="shared" si="0"/>
        <v>322474</v>
      </c>
      <c r="H23" s="123">
        <f t="shared" si="1"/>
        <v>20.028769221404996</v>
      </c>
      <c r="I23" s="34"/>
    </row>
    <row r="24" spans="1:9" ht="15" customHeight="1">
      <c r="A24" s="33"/>
      <c r="B24" s="16"/>
      <c r="C24" s="20" t="s">
        <v>58</v>
      </c>
      <c r="D24" s="17"/>
      <c r="E24" s="127">
        <v>1609126</v>
      </c>
      <c r="F24" s="120">
        <v>1358879</v>
      </c>
      <c r="G24" s="122">
        <f t="shared" si="0"/>
        <v>250247</v>
      </c>
      <c r="H24" s="123">
        <f t="shared" si="1"/>
        <v>18.415694112573672</v>
      </c>
      <c r="I24" s="34"/>
    </row>
    <row r="25" spans="1:9" ht="15" customHeight="1">
      <c r="A25" s="33"/>
      <c r="B25" s="16"/>
      <c r="C25" s="20"/>
      <c r="D25" s="17" t="s">
        <v>457</v>
      </c>
      <c r="E25" s="127">
        <v>1606126</v>
      </c>
      <c r="F25" s="120">
        <v>0</v>
      </c>
      <c r="G25" s="122">
        <f t="shared" si="0"/>
        <v>1606126</v>
      </c>
      <c r="H25" s="123" t="e">
        <f t="shared" si="1"/>
        <v>#DIV/0!</v>
      </c>
      <c r="I25" s="34"/>
    </row>
    <row r="26" spans="1:9" ht="15" customHeight="1">
      <c r="A26" s="33"/>
      <c r="B26" s="16"/>
      <c r="C26" s="20"/>
      <c r="D26" s="17" t="s">
        <v>629</v>
      </c>
      <c r="E26" s="127">
        <v>3000</v>
      </c>
      <c r="F26" s="120">
        <v>1358879</v>
      </c>
      <c r="G26" s="122">
        <f t="shared" si="0"/>
        <v>-1355879</v>
      </c>
      <c r="H26" s="123">
        <f t="shared" si="1"/>
        <v>-99.779229791614995</v>
      </c>
      <c r="I26" s="34" t="s">
        <v>506</v>
      </c>
    </row>
    <row r="27" spans="1:9" ht="15" customHeight="1">
      <c r="A27" s="33"/>
      <c r="B27" s="16"/>
      <c r="C27" s="20" t="s">
        <v>59</v>
      </c>
      <c r="D27" s="17"/>
      <c r="E27" s="127">
        <v>137708</v>
      </c>
      <c r="F27" s="120">
        <v>113310</v>
      </c>
      <c r="G27" s="122">
        <f t="shared" si="0"/>
        <v>24398</v>
      </c>
      <c r="H27" s="123">
        <f t="shared" si="1"/>
        <v>21.532080134145264</v>
      </c>
      <c r="I27" s="34"/>
    </row>
    <row r="28" spans="1:9" ht="15" customHeight="1">
      <c r="A28" s="33"/>
      <c r="B28" s="16"/>
      <c r="C28" s="20"/>
      <c r="D28" s="17" t="s">
        <v>60</v>
      </c>
      <c r="E28" s="127">
        <v>45784</v>
      </c>
      <c r="F28" s="120">
        <v>26640</v>
      </c>
      <c r="G28" s="122">
        <f t="shared" si="0"/>
        <v>19144</v>
      </c>
      <c r="H28" s="123">
        <f t="shared" si="1"/>
        <v>71.861861861861868</v>
      </c>
      <c r="I28" s="34" t="s">
        <v>507</v>
      </c>
    </row>
    <row r="29" spans="1:9" ht="15" customHeight="1">
      <c r="A29" s="33"/>
      <c r="B29" s="16"/>
      <c r="C29" s="20"/>
      <c r="D29" s="17" t="s">
        <v>73</v>
      </c>
      <c r="E29" s="127">
        <v>38924</v>
      </c>
      <c r="F29" s="120">
        <v>33670</v>
      </c>
      <c r="G29" s="122">
        <f t="shared" si="0"/>
        <v>5254</v>
      </c>
      <c r="H29" s="123">
        <f t="shared" si="1"/>
        <v>15.604395604395604</v>
      </c>
      <c r="I29" s="34"/>
    </row>
    <row r="30" spans="1:9" ht="15" customHeight="1">
      <c r="A30" s="33"/>
      <c r="B30" s="16"/>
      <c r="C30" s="20"/>
      <c r="D30" s="17" t="s">
        <v>74</v>
      </c>
      <c r="E30" s="127">
        <v>53000</v>
      </c>
      <c r="F30" s="65">
        <v>53000</v>
      </c>
      <c r="G30" s="122">
        <f t="shared" si="0"/>
        <v>0</v>
      </c>
      <c r="H30" s="123">
        <f t="shared" si="1"/>
        <v>0</v>
      </c>
      <c r="I30" s="34" t="s">
        <v>508</v>
      </c>
    </row>
    <row r="31" spans="1:9" ht="15" customHeight="1">
      <c r="A31" s="33"/>
      <c r="B31" s="16"/>
      <c r="C31" s="20" t="s">
        <v>63</v>
      </c>
      <c r="D31" s="17"/>
      <c r="E31" s="127">
        <v>9087</v>
      </c>
      <c r="F31" s="65">
        <v>11218</v>
      </c>
      <c r="G31" s="122">
        <f t="shared" si="0"/>
        <v>-2131</v>
      </c>
      <c r="H31" s="123">
        <f t="shared" si="1"/>
        <v>-18.99625601711535</v>
      </c>
      <c r="I31" s="34"/>
    </row>
    <row r="32" spans="1:9" ht="15" customHeight="1">
      <c r="A32" s="33"/>
      <c r="B32" s="16"/>
      <c r="C32" s="20"/>
      <c r="D32" s="17" t="s">
        <v>64</v>
      </c>
      <c r="E32" s="127">
        <v>9087</v>
      </c>
      <c r="F32" s="65">
        <v>11218</v>
      </c>
      <c r="G32" s="122">
        <f t="shared" si="0"/>
        <v>-2131</v>
      </c>
      <c r="H32" s="123">
        <f t="shared" si="1"/>
        <v>-18.99625601711535</v>
      </c>
      <c r="I32" s="34" t="s">
        <v>510</v>
      </c>
    </row>
    <row r="33" spans="1:9" ht="15" customHeight="1">
      <c r="A33" s="33"/>
      <c r="B33" s="16"/>
      <c r="C33" s="20" t="s">
        <v>65</v>
      </c>
      <c r="D33" s="17"/>
      <c r="E33" s="127">
        <v>5294</v>
      </c>
      <c r="F33" s="65">
        <v>5840</v>
      </c>
      <c r="G33" s="122">
        <f t="shared" si="0"/>
        <v>-546</v>
      </c>
      <c r="H33" s="123">
        <f t="shared" si="1"/>
        <v>-9.3493150684931514</v>
      </c>
      <c r="I33" s="34"/>
    </row>
    <row r="34" spans="1:9" ht="15" customHeight="1">
      <c r="A34" s="33"/>
      <c r="B34" s="16"/>
      <c r="C34" s="20"/>
      <c r="D34" s="17" t="s">
        <v>66</v>
      </c>
      <c r="E34" s="127">
        <v>5294</v>
      </c>
      <c r="F34" s="65">
        <v>5840</v>
      </c>
      <c r="G34" s="122">
        <f t="shared" si="0"/>
        <v>-546</v>
      </c>
      <c r="H34" s="123">
        <f t="shared" si="1"/>
        <v>-9.3493150684931514</v>
      </c>
      <c r="I34" s="34" t="s">
        <v>509</v>
      </c>
    </row>
    <row r="35" spans="1:9" ht="15" customHeight="1">
      <c r="A35" s="33"/>
      <c r="B35" s="16"/>
      <c r="C35" s="20" t="s">
        <v>67</v>
      </c>
      <c r="D35" s="17"/>
      <c r="E35" s="127">
        <v>171313</v>
      </c>
      <c r="F35" s="65">
        <v>120807</v>
      </c>
      <c r="G35" s="122">
        <f t="shared" si="0"/>
        <v>50506</v>
      </c>
      <c r="H35" s="123">
        <f t="shared" si="1"/>
        <v>41.807180047513803</v>
      </c>
      <c r="I35" s="34"/>
    </row>
    <row r="36" spans="1:9" ht="15" customHeight="1">
      <c r="A36" s="33"/>
      <c r="B36" s="16"/>
      <c r="C36" s="16"/>
      <c r="D36" s="17" t="s">
        <v>459</v>
      </c>
      <c r="E36" s="127">
        <v>171313</v>
      </c>
      <c r="F36" s="65">
        <v>120807</v>
      </c>
      <c r="G36" s="122">
        <f t="shared" si="0"/>
        <v>50506</v>
      </c>
      <c r="H36" s="123">
        <f t="shared" si="1"/>
        <v>41.807180047513803</v>
      </c>
      <c r="I36" s="34" t="s">
        <v>598</v>
      </c>
    </row>
    <row r="37" spans="1:9" ht="15" customHeight="1">
      <c r="A37" s="33"/>
      <c r="B37" s="16"/>
      <c r="C37" s="16" t="s">
        <v>75</v>
      </c>
      <c r="D37" s="17"/>
      <c r="E37" s="127">
        <v>2854928</v>
      </c>
      <c r="F37" s="65">
        <v>3750231</v>
      </c>
      <c r="G37" s="122">
        <f t="shared" si="0"/>
        <v>-895303</v>
      </c>
      <c r="H37" s="123">
        <f t="shared" si="1"/>
        <v>-23.873276072860577</v>
      </c>
      <c r="I37" s="34"/>
    </row>
    <row r="38" spans="1:9" ht="15" customHeight="1">
      <c r="A38" s="33"/>
      <c r="B38" s="16"/>
      <c r="C38" s="20" t="s">
        <v>58</v>
      </c>
      <c r="D38" s="17"/>
      <c r="E38" s="127">
        <v>93684</v>
      </c>
      <c r="F38" s="65">
        <v>437282</v>
      </c>
      <c r="G38" s="122">
        <f t="shared" si="0"/>
        <v>-343598</v>
      </c>
      <c r="H38" s="123">
        <f t="shared" si="1"/>
        <v>-78.575838932313701</v>
      </c>
      <c r="I38" s="34"/>
    </row>
    <row r="39" spans="1:9" ht="15" customHeight="1">
      <c r="A39" s="33"/>
      <c r="B39" s="16"/>
      <c r="C39" s="20"/>
      <c r="D39" s="17" t="s">
        <v>457</v>
      </c>
      <c r="E39" s="127">
        <v>93684</v>
      </c>
      <c r="F39" s="65">
        <v>437282</v>
      </c>
      <c r="G39" s="122">
        <f t="shared" si="0"/>
        <v>-343598</v>
      </c>
      <c r="H39" s="123">
        <f t="shared" si="1"/>
        <v>-78.575838932313701</v>
      </c>
      <c r="I39" s="34" t="s">
        <v>602</v>
      </c>
    </row>
    <row r="40" spans="1:9" ht="15" customHeight="1">
      <c r="A40" s="33"/>
      <c r="B40" s="16"/>
      <c r="C40" s="20" t="s">
        <v>59</v>
      </c>
      <c r="D40" s="17"/>
      <c r="E40" s="127">
        <v>1792409</v>
      </c>
      <c r="F40" s="65">
        <v>2202126</v>
      </c>
      <c r="G40" s="122">
        <f t="shared" si="0"/>
        <v>-409717</v>
      </c>
      <c r="H40" s="123">
        <f t="shared" si="1"/>
        <v>-18.605520301744768</v>
      </c>
      <c r="I40" s="34"/>
    </row>
    <row r="41" spans="1:9" ht="15" customHeight="1">
      <c r="A41" s="33"/>
      <c r="B41" s="16"/>
      <c r="C41" s="20"/>
      <c r="D41" s="17" t="s">
        <v>60</v>
      </c>
      <c r="E41" s="127">
        <v>189749</v>
      </c>
      <c r="F41" s="65">
        <v>238088</v>
      </c>
      <c r="G41" s="122">
        <f t="shared" si="0"/>
        <v>-48339</v>
      </c>
      <c r="H41" s="123">
        <f t="shared" si="1"/>
        <v>-20.302997211115219</v>
      </c>
      <c r="I41" s="34" t="s">
        <v>511</v>
      </c>
    </row>
    <row r="42" spans="1:9" ht="15" customHeight="1">
      <c r="A42" s="33"/>
      <c r="B42" s="16"/>
      <c r="C42" s="20"/>
      <c r="D42" s="17" t="s">
        <v>76</v>
      </c>
      <c r="E42" s="127">
        <v>442730</v>
      </c>
      <c r="F42" s="65">
        <v>508806</v>
      </c>
      <c r="G42" s="122">
        <f t="shared" si="0"/>
        <v>-66076</v>
      </c>
      <c r="H42" s="123">
        <f t="shared" si="1"/>
        <v>-12.986482077648457</v>
      </c>
      <c r="I42" s="34" t="s">
        <v>512</v>
      </c>
    </row>
    <row r="43" spans="1:9" ht="15" customHeight="1">
      <c r="A43" s="33"/>
      <c r="B43" s="16"/>
      <c r="C43" s="20"/>
      <c r="D43" s="17" t="s">
        <v>437</v>
      </c>
      <c r="E43" s="127">
        <v>0</v>
      </c>
      <c r="F43" s="65">
        <v>13085</v>
      </c>
      <c r="G43" s="122">
        <f t="shared" si="0"/>
        <v>-13085</v>
      </c>
      <c r="H43" s="123">
        <f t="shared" si="1"/>
        <v>-100</v>
      </c>
      <c r="I43" s="34"/>
    </row>
    <row r="44" spans="1:9" ht="15" customHeight="1">
      <c r="A44" s="33"/>
      <c r="B44" s="16"/>
      <c r="C44" s="20"/>
      <c r="D44" s="17" t="s">
        <v>460</v>
      </c>
      <c r="E44" s="127">
        <v>334165</v>
      </c>
      <c r="F44" s="65">
        <v>485003</v>
      </c>
      <c r="G44" s="122">
        <f t="shared" si="0"/>
        <v>-150838</v>
      </c>
      <c r="H44" s="123">
        <f t="shared" si="1"/>
        <v>-31.100426182930828</v>
      </c>
      <c r="I44" s="34" t="s">
        <v>513</v>
      </c>
    </row>
    <row r="45" spans="1:9" ht="15" customHeight="1">
      <c r="A45" s="33"/>
      <c r="B45" s="16"/>
      <c r="C45" s="20"/>
      <c r="D45" s="17" t="s">
        <v>443</v>
      </c>
      <c r="E45" s="127">
        <v>244313</v>
      </c>
      <c r="F45" s="65">
        <v>181245</v>
      </c>
      <c r="G45" s="122">
        <f t="shared" si="0"/>
        <v>63068</v>
      </c>
      <c r="H45" s="123">
        <f t="shared" si="1"/>
        <v>34.797097850975199</v>
      </c>
      <c r="I45" s="34" t="s">
        <v>514</v>
      </c>
    </row>
    <row r="46" spans="1:9" ht="15" customHeight="1">
      <c r="A46" s="33"/>
      <c r="B46" s="16"/>
      <c r="C46" s="20"/>
      <c r="D46" s="17" t="s">
        <v>74</v>
      </c>
      <c r="E46" s="127">
        <v>581452</v>
      </c>
      <c r="F46" s="65">
        <v>775899</v>
      </c>
      <c r="G46" s="122">
        <f t="shared" si="0"/>
        <v>-194447</v>
      </c>
      <c r="H46" s="123">
        <f t="shared" si="1"/>
        <v>-25.060864880609461</v>
      </c>
      <c r="I46" s="34" t="s">
        <v>515</v>
      </c>
    </row>
    <row r="47" spans="1:9" ht="15" customHeight="1">
      <c r="A47" s="33"/>
      <c r="B47" s="16"/>
      <c r="C47" s="20" t="s">
        <v>63</v>
      </c>
      <c r="D47" s="17"/>
      <c r="E47" s="127">
        <v>953832</v>
      </c>
      <c r="F47" s="65">
        <v>1060686</v>
      </c>
      <c r="G47" s="122">
        <f t="shared" si="0"/>
        <v>-106854</v>
      </c>
      <c r="H47" s="123">
        <f t="shared" si="1"/>
        <v>-10.074046419015618</v>
      </c>
      <c r="I47" s="34"/>
    </row>
    <row r="48" spans="1:9" ht="15" customHeight="1">
      <c r="A48" s="33"/>
      <c r="B48" s="16"/>
      <c r="C48" s="20"/>
      <c r="D48" s="17" t="s">
        <v>64</v>
      </c>
      <c r="E48" s="127">
        <v>953832</v>
      </c>
      <c r="F48" s="65">
        <v>1060686</v>
      </c>
      <c r="G48" s="122">
        <f t="shared" si="0"/>
        <v>-106854</v>
      </c>
      <c r="H48" s="123">
        <f t="shared" si="1"/>
        <v>-10.074046419015618</v>
      </c>
      <c r="I48" s="34" t="s">
        <v>516</v>
      </c>
    </row>
    <row r="49" spans="1:9" ht="15" customHeight="1">
      <c r="A49" s="33"/>
      <c r="B49" s="16"/>
      <c r="C49" s="20" t="s">
        <v>65</v>
      </c>
      <c r="D49" s="17"/>
      <c r="E49" s="127">
        <v>4781</v>
      </c>
      <c r="F49" s="65">
        <v>7357</v>
      </c>
      <c r="G49" s="122">
        <f t="shared" si="0"/>
        <v>-2576</v>
      </c>
      <c r="H49" s="123">
        <f t="shared" si="1"/>
        <v>-35.014272121788778</v>
      </c>
      <c r="I49" s="34"/>
    </row>
    <row r="50" spans="1:9" ht="15" customHeight="1">
      <c r="A50" s="33"/>
      <c r="B50" s="16"/>
      <c r="C50" s="20"/>
      <c r="D50" s="17" t="s">
        <v>66</v>
      </c>
      <c r="E50" s="127">
        <v>4781</v>
      </c>
      <c r="F50" s="65">
        <v>7357</v>
      </c>
      <c r="G50" s="122">
        <f t="shared" si="0"/>
        <v>-2576</v>
      </c>
      <c r="H50" s="123">
        <f t="shared" si="1"/>
        <v>-35.014272121788778</v>
      </c>
      <c r="I50" s="34"/>
    </row>
    <row r="51" spans="1:9" ht="15" customHeight="1">
      <c r="A51" s="33"/>
      <c r="B51" s="16"/>
      <c r="C51" s="20" t="s">
        <v>67</v>
      </c>
      <c r="D51" s="17"/>
      <c r="E51" s="127">
        <v>10222</v>
      </c>
      <c r="F51" s="65">
        <v>42780</v>
      </c>
      <c r="G51" s="122">
        <f t="shared" si="0"/>
        <v>-32558</v>
      </c>
      <c r="H51" s="123">
        <f t="shared" si="1"/>
        <v>-76.105656848994869</v>
      </c>
      <c r="I51" s="34"/>
    </row>
    <row r="52" spans="1:9" ht="15" customHeight="1">
      <c r="A52" s="33"/>
      <c r="B52" s="16"/>
      <c r="C52" s="20"/>
      <c r="D52" s="17" t="s">
        <v>471</v>
      </c>
      <c r="E52" s="127">
        <v>10222</v>
      </c>
      <c r="F52" s="65">
        <v>42780</v>
      </c>
      <c r="G52" s="122">
        <f t="shared" si="0"/>
        <v>-32558</v>
      </c>
      <c r="H52" s="123">
        <f t="shared" si="1"/>
        <v>-76.105656848994869</v>
      </c>
      <c r="I52" s="34" t="s">
        <v>599</v>
      </c>
    </row>
    <row r="53" spans="1:9" ht="15" customHeight="1">
      <c r="A53" s="33"/>
      <c r="B53" s="16"/>
      <c r="C53" s="16" t="s">
        <v>77</v>
      </c>
      <c r="D53" s="17"/>
      <c r="E53" s="127">
        <v>5238840</v>
      </c>
      <c r="F53" s="65">
        <v>5282180</v>
      </c>
      <c r="G53" s="122">
        <f t="shared" si="0"/>
        <v>-43340</v>
      </c>
      <c r="H53" s="123">
        <f t="shared" si="1"/>
        <v>-0.82049456853041747</v>
      </c>
      <c r="I53" s="34"/>
    </row>
    <row r="54" spans="1:9" ht="15" customHeight="1">
      <c r="A54" s="33"/>
      <c r="B54" s="16"/>
      <c r="C54" s="20" t="s">
        <v>59</v>
      </c>
      <c r="D54" s="17"/>
      <c r="E54" s="127">
        <v>5236340</v>
      </c>
      <c r="F54" s="65">
        <v>5279910</v>
      </c>
      <c r="G54" s="122">
        <f t="shared" si="0"/>
        <v>-43570</v>
      </c>
      <c r="H54" s="123">
        <f t="shared" si="1"/>
        <v>-0.82520345990746058</v>
      </c>
      <c r="I54" s="34"/>
    </row>
    <row r="55" spans="1:9" ht="15" customHeight="1">
      <c r="A55" s="33"/>
      <c r="B55" s="16"/>
      <c r="C55" s="20"/>
      <c r="D55" s="17" t="s">
        <v>62</v>
      </c>
      <c r="E55" s="127">
        <v>5236340</v>
      </c>
      <c r="F55" s="65">
        <v>5279910</v>
      </c>
      <c r="G55" s="122">
        <f t="shared" si="0"/>
        <v>-43570</v>
      </c>
      <c r="H55" s="123">
        <f t="shared" si="1"/>
        <v>-0.82520345990746058</v>
      </c>
      <c r="I55" s="34" t="s">
        <v>517</v>
      </c>
    </row>
    <row r="56" spans="1:9" ht="15" customHeight="1">
      <c r="A56" s="33"/>
      <c r="B56" s="16"/>
      <c r="C56" s="20" t="s">
        <v>63</v>
      </c>
      <c r="D56" s="17"/>
      <c r="E56" s="127">
        <v>2500</v>
      </c>
      <c r="F56" s="65">
        <v>2270</v>
      </c>
      <c r="G56" s="122">
        <f t="shared" si="0"/>
        <v>230</v>
      </c>
      <c r="H56" s="123">
        <f t="shared" si="1"/>
        <v>10.13215859030837</v>
      </c>
      <c r="I56" s="34"/>
    </row>
    <row r="57" spans="1:9" ht="15" customHeight="1">
      <c r="A57" s="33"/>
      <c r="B57" s="16"/>
      <c r="C57" s="20"/>
      <c r="D57" s="17" t="s">
        <v>64</v>
      </c>
      <c r="E57" s="127">
        <v>2500</v>
      </c>
      <c r="F57" s="65">
        <v>2270</v>
      </c>
      <c r="G57" s="122">
        <f t="shared" si="0"/>
        <v>230</v>
      </c>
      <c r="H57" s="123">
        <f t="shared" si="1"/>
        <v>10.13215859030837</v>
      </c>
      <c r="I57" s="34"/>
    </row>
    <row r="58" spans="1:9" ht="15" customHeight="1">
      <c r="A58" s="33"/>
      <c r="B58" s="16"/>
      <c r="C58" s="16" t="s">
        <v>78</v>
      </c>
      <c r="D58" s="17"/>
      <c r="E58" s="127">
        <v>4583200</v>
      </c>
      <c r="F58" s="65">
        <v>6797699</v>
      </c>
      <c r="G58" s="122">
        <f t="shared" si="0"/>
        <v>-2214499</v>
      </c>
      <c r="H58" s="123">
        <f t="shared" si="1"/>
        <v>-32.577185309323056</v>
      </c>
      <c r="I58" s="34"/>
    </row>
    <row r="59" spans="1:9" ht="15" customHeight="1">
      <c r="A59" s="33"/>
      <c r="B59" s="16"/>
      <c r="C59" s="20" t="s">
        <v>58</v>
      </c>
      <c r="D59" s="17"/>
      <c r="E59" s="127">
        <v>3042334</v>
      </c>
      <c r="F59" s="65">
        <v>2990812</v>
      </c>
      <c r="G59" s="122">
        <f t="shared" si="0"/>
        <v>51522</v>
      </c>
      <c r="H59" s="123">
        <f t="shared" si="1"/>
        <v>1.7226759823084834</v>
      </c>
      <c r="I59" s="34"/>
    </row>
    <row r="60" spans="1:9" ht="15" customHeight="1">
      <c r="A60" s="33"/>
      <c r="B60" s="16"/>
      <c r="C60" s="20"/>
      <c r="D60" s="17" t="s">
        <v>457</v>
      </c>
      <c r="E60" s="127">
        <v>3042334</v>
      </c>
      <c r="F60" s="65">
        <v>2990812</v>
      </c>
      <c r="G60" s="122">
        <f t="shared" si="0"/>
        <v>51522</v>
      </c>
      <c r="H60" s="123">
        <f t="shared" si="1"/>
        <v>1.7226759823084834</v>
      </c>
      <c r="I60" s="34" t="s">
        <v>518</v>
      </c>
    </row>
    <row r="61" spans="1:9" ht="15" customHeight="1">
      <c r="A61" s="33"/>
      <c r="B61" s="16"/>
      <c r="C61" s="20" t="s">
        <v>59</v>
      </c>
      <c r="D61" s="17"/>
      <c r="E61" s="127">
        <v>2928</v>
      </c>
      <c r="F61" s="65">
        <v>11978</v>
      </c>
      <c r="G61" s="122">
        <f t="shared" si="0"/>
        <v>-9050</v>
      </c>
      <c r="H61" s="123">
        <f t="shared" si="1"/>
        <v>-75.555184504925705</v>
      </c>
      <c r="I61" s="34"/>
    </row>
    <row r="62" spans="1:9" ht="15" customHeight="1">
      <c r="A62" s="33"/>
      <c r="B62" s="16"/>
      <c r="C62" s="20"/>
      <c r="D62" s="17" t="s">
        <v>60</v>
      </c>
      <c r="E62" s="127">
        <v>2928</v>
      </c>
      <c r="F62" s="65">
        <v>11978</v>
      </c>
      <c r="G62" s="122">
        <f t="shared" si="0"/>
        <v>-9050</v>
      </c>
      <c r="H62" s="123">
        <f t="shared" si="1"/>
        <v>-75.555184504925705</v>
      </c>
      <c r="I62" s="34" t="s">
        <v>519</v>
      </c>
    </row>
    <row r="63" spans="1:9" ht="15" customHeight="1">
      <c r="A63" s="33"/>
      <c r="B63" s="16"/>
      <c r="C63" s="20" t="s">
        <v>429</v>
      </c>
      <c r="D63" s="17"/>
      <c r="E63" s="127">
        <v>158426</v>
      </c>
      <c r="F63" s="65">
        <v>156834</v>
      </c>
      <c r="G63" s="122">
        <f t="shared" si="0"/>
        <v>1592</v>
      </c>
      <c r="H63" s="123">
        <f t="shared" si="1"/>
        <v>1.0150860145121592</v>
      </c>
      <c r="I63" s="34"/>
    </row>
    <row r="64" spans="1:9" ht="15" customHeight="1">
      <c r="A64" s="33"/>
      <c r="B64" s="16"/>
      <c r="C64" s="20"/>
      <c r="D64" s="17" t="s">
        <v>444</v>
      </c>
      <c r="E64" s="127">
        <v>158426</v>
      </c>
      <c r="F64" s="65">
        <v>156834</v>
      </c>
      <c r="G64" s="122">
        <f t="shared" si="0"/>
        <v>1592</v>
      </c>
      <c r="H64" s="123">
        <f t="shared" si="1"/>
        <v>1.0150860145121592</v>
      </c>
      <c r="I64" s="34" t="s">
        <v>520</v>
      </c>
    </row>
    <row r="65" spans="1:9" ht="15" customHeight="1">
      <c r="A65" s="33"/>
      <c r="B65" s="16"/>
      <c r="C65" s="21" t="s">
        <v>67</v>
      </c>
      <c r="D65" s="17"/>
      <c r="E65" s="127">
        <v>1379512</v>
      </c>
      <c r="F65" s="65">
        <v>3638075</v>
      </c>
      <c r="G65" s="122">
        <f t="shared" si="0"/>
        <v>-2258563</v>
      </c>
      <c r="H65" s="123">
        <f t="shared" si="1"/>
        <v>-62.081265504421978</v>
      </c>
      <c r="I65" s="34"/>
    </row>
    <row r="66" spans="1:9" ht="15" customHeight="1">
      <c r="A66" s="33"/>
      <c r="B66" s="16"/>
      <c r="C66" s="21"/>
      <c r="D66" s="17" t="s">
        <v>461</v>
      </c>
      <c r="E66" s="127">
        <v>961189</v>
      </c>
      <c r="F66" s="65">
        <v>3193387</v>
      </c>
      <c r="G66" s="122">
        <f t="shared" si="0"/>
        <v>-2232198</v>
      </c>
      <c r="H66" s="123">
        <f t="shared" si="1"/>
        <v>-69.900641544541898</v>
      </c>
      <c r="I66" s="34" t="s">
        <v>521</v>
      </c>
    </row>
    <row r="67" spans="1:9" ht="15" customHeight="1">
      <c r="A67" s="33"/>
      <c r="B67" s="16"/>
      <c r="C67" s="20"/>
      <c r="D67" s="17" t="s">
        <v>459</v>
      </c>
      <c r="E67" s="127">
        <v>418323</v>
      </c>
      <c r="F67" s="65">
        <v>444688</v>
      </c>
      <c r="G67" s="122">
        <f t="shared" si="0"/>
        <v>-26365</v>
      </c>
      <c r="H67" s="123">
        <f t="shared" si="1"/>
        <v>-5.9288759759651715</v>
      </c>
      <c r="I67" s="34" t="s">
        <v>600</v>
      </c>
    </row>
    <row r="68" spans="1:9" ht="15" customHeight="1">
      <c r="A68" s="33"/>
      <c r="B68" s="16"/>
      <c r="C68" s="16" t="s">
        <v>79</v>
      </c>
      <c r="D68" s="17"/>
      <c r="E68" s="127">
        <v>5400</v>
      </c>
      <c r="F68" s="65">
        <v>5640</v>
      </c>
      <c r="G68" s="122">
        <f t="shared" si="0"/>
        <v>-240</v>
      </c>
      <c r="H68" s="123">
        <f t="shared" si="1"/>
        <v>-4.2553191489361701</v>
      </c>
      <c r="I68" s="34"/>
    </row>
    <row r="69" spans="1:9" ht="15" customHeight="1">
      <c r="A69" s="33"/>
      <c r="B69" s="16"/>
      <c r="C69" s="20" t="s">
        <v>80</v>
      </c>
      <c r="D69" s="17"/>
      <c r="E69" s="127">
        <v>5400</v>
      </c>
      <c r="F69" s="65">
        <v>5640</v>
      </c>
      <c r="G69" s="122">
        <f t="shared" ref="G69:G130" si="2">E69-F69</f>
        <v>-240</v>
      </c>
      <c r="H69" s="123">
        <f t="shared" ref="H69:H132" si="3">G69/F69*100</f>
        <v>-4.2553191489361701</v>
      </c>
      <c r="I69" s="34"/>
    </row>
    <row r="70" spans="1:9" ht="15" customHeight="1">
      <c r="A70" s="33"/>
      <c r="B70" s="16"/>
      <c r="C70" s="16"/>
      <c r="D70" s="17" t="s">
        <v>462</v>
      </c>
      <c r="E70" s="127">
        <v>5400</v>
      </c>
      <c r="F70" s="65">
        <v>5640</v>
      </c>
      <c r="G70" s="122">
        <f t="shared" si="2"/>
        <v>-240</v>
      </c>
      <c r="H70" s="123">
        <f t="shared" si="3"/>
        <v>-4.2553191489361701</v>
      </c>
      <c r="I70" s="34" t="s">
        <v>522</v>
      </c>
    </row>
    <row r="71" spans="1:9" ht="15" customHeight="1">
      <c r="A71" s="33"/>
      <c r="B71" s="16"/>
      <c r="C71" s="16" t="s">
        <v>81</v>
      </c>
      <c r="D71" s="17"/>
      <c r="E71" s="127">
        <v>103980</v>
      </c>
      <c r="F71" s="65">
        <v>107751</v>
      </c>
      <c r="G71" s="122">
        <f t="shared" si="2"/>
        <v>-3771</v>
      </c>
      <c r="H71" s="123">
        <f t="shared" si="3"/>
        <v>-3.4997355012946514</v>
      </c>
      <c r="I71" s="34"/>
    </row>
    <row r="72" spans="1:9" ht="15" customHeight="1">
      <c r="A72" s="33"/>
      <c r="B72" s="16"/>
      <c r="C72" s="20" t="s">
        <v>59</v>
      </c>
      <c r="D72" s="17"/>
      <c r="E72" s="127">
        <v>95940</v>
      </c>
      <c r="F72" s="65">
        <v>99333</v>
      </c>
      <c r="G72" s="122">
        <f t="shared" si="2"/>
        <v>-3393</v>
      </c>
      <c r="H72" s="123">
        <f t="shared" si="3"/>
        <v>-3.4157832744405181</v>
      </c>
      <c r="I72" s="34"/>
    </row>
    <row r="73" spans="1:9" ht="15" customHeight="1">
      <c r="A73" s="33"/>
      <c r="B73" s="16"/>
      <c r="C73" s="20"/>
      <c r="D73" s="17" t="s">
        <v>60</v>
      </c>
      <c r="E73" s="127">
        <v>53940</v>
      </c>
      <c r="F73" s="65">
        <v>58403</v>
      </c>
      <c r="G73" s="122">
        <f t="shared" si="2"/>
        <v>-4463</v>
      </c>
      <c r="H73" s="123">
        <f t="shared" si="3"/>
        <v>-7.6417307330102906</v>
      </c>
      <c r="I73" s="34" t="s">
        <v>523</v>
      </c>
    </row>
    <row r="74" spans="1:9" ht="15" customHeight="1">
      <c r="A74" s="33"/>
      <c r="B74" s="16"/>
      <c r="C74" s="20"/>
      <c r="D74" s="17" t="s">
        <v>61</v>
      </c>
      <c r="E74" s="127">
        <v>42000</v>
      </c>
      <c r="F74" s="65">
        <v>40930</v>
      </c>
      <c r="G74" s="122">
        <f t="shared" si="2"/>
        <v>1070</v>
      </c>
      <c r="H74" s="123">
        <f t="shared" si="3"/>
        <v>2.6142193989738578</v>
      </c>
      <c r="I74" s="34" t="s">
        <v>524</v>
      </c>
    </row>
    <row r="75" spans="1:9" ht="15" customHeight="1">
      <c r="A75" s="33"/>
      <c r="B75" s="15"/>
      <c r="C75" s="20" t="s">
        <v>63</v>
      </c>
      <c r="D75" s="17"/>
      <c r="E75" s="127">
        <v>8040</v>
      </c>
      <c r="F75" s="65">
        <v>8418</v>
      </c>
      <c r="G75" s="122">
        <f t="shared" si="2"/>
        <v>-378</v>
      </c>
      <c r="H75" s="123">
        <f t="shared" si="3"/>
        <v>-4.4903777619387029</v>
      </c>
      <c r="I75" s="34"/>
    </row>
    <row r="76" spans="1:9" ht="15" customHeight="1">
      <c r="A76" s="33"/>
      <c r="B76" s="15"/>
      <c r="C76" s="16"/>
      <c r="D76" s="17" t="s">
        <v>64</v>
      </c>
      <c r="E76" s="127">
        <v>8040</v>
      </c>
      <c r="F76" s="65">
        <v>8418</v>
      </c>
      <c r="G76" s="122">
        <f t="shared" si="2"/>
        <v>-378</v>
      </c>
      <c r="H76" s="123">
        <f t="shared" si="3"/>
        <v>-4.4903777619387029</v>
      </c>
      <c r="I76" s="34" t="s">
        <v>525</v>
      </c>
    </row>
    <row r="77" spans="1:9" ht="15" customHeight="1">
      <c r="A77" s="33"/>
      <c r="B77" s="15" t="s">
        <v>42</v>
      </c>
      <c r="C77" s="16"/>
      <c r="D77" s="17"/>
      <c r="E77" s="127">
        <v>301850</v>
      </c>
      <c r="F77" s="65">
        <v>234450</v>
      </c>
      <c r="G77" s="122">
        <f t="shared" si="2"/>
        <v>67400</v>
      </c>
      <c r="H77" s="123">
        <f t="shared" si="3"/>
        <v>28.748133930475582</v>
      </c>
      <c r="I77" s="34"/>
    </row>
    <row r="78" spans="1:9" ht="15" customHeight="1">
      <c r="A78" s="33"/>
      <c r="B78" s="15"/>
      <c r="C78" s="16" t="s">
        <v>82</v>
      </c>
      <c r="D78" s="17"/>
      <c r="E78" s="127">
        <v>301850</v>
      </c>
      <c r="F78" s="65">
        <v>234450</v>
      </c>
      <c r="G78" s="122">
        <f t="shared" si="2"/>
        <v>67400</v>
      </c>
      <c r="H78" s="123">
        <f t="shared" si="3"/>
        <v>28.748133930475582</v>
      </c>
      <c r="I78" s="34"/>
    </row>
    <row r="79" spans="1:9" ht="15" customHeight="1">
      <c r="A79" s="33"/>
      <c r="B79" s="15"/>
      <c r="C79" s="20" t="s">
        <v>58</v>
      </c>
      <c r="D79" s="17"/>
      <c r="E79" s="127">
        <v>124550</v>
      </c>
      <c r="F79" s="65">
        <v>62150</v>
      </c>
      <c r="G79" s="122">
        <f t="shared" si="2"/>
        <v>62400</v>
      </c>
      <c r="H79" s="123">
        <f t="shared" si="3"/>
        <v>100.40225261464199</v>
      </c>
      <c r="I79" s="34"/>
    </row>
    <row r="80" spans="1:9" ht="15" customHeight="1">
      <c r="A80" s="33"/>
      <c r="B80" s="15"/>
      <c r="C80" s="20"/>
      <c r="D80" s="17" t="s">
        <v>457</v>
      </c>
      <c r="E80" s="127">
        <v>91150</v>
      </c>
      <c r="F80" s="65">
        <v>62150</v>
      </c>
      <c r="G80" s="122">
        <f t="shared" si="2"/>
        <v>29000</v>
      </c>
      <c r="H80" s="123">
        <f t="shared" si="3"/>
        <v>46.661303298471438</v>
      </c>
      <c r="I80" s="34" t="s">
        <v>526</v>
      </c>
    </row>
    <row r="81" spans="1:9" ht="15" customHeight="1">
      <c r="A81" s="33"/>
      <c r="B81" s="15"/>
      <c r="C81" s="20" t="s">
        <v>59</v>
      </c>
      <c r="D81" s="17"/>
      <c r="E81" s="127">
        <v>33400</v>
      </c>
      <c r="F81" s="65">
        <v>0</v>
      </c>
      <c r="G81" s="122">
        <f t="shared" si="2"/>
        <v>33400</v>
      </c>
      <c r="H81" s="123" t="e">
        <f t="shared" si="3"/>
        <v>#DIV/0!</v>
      </c>
      <c r="I81" s="34"/>
    </row>
    <row r="82" spans="1:9" ht="15" customHeight="1">
      <c r="A82" s="33"/>
      <c r="B82" s="15"/>
      <c r="C82" s="20"/>
      <c r="D82" s="17" t="s">
        <v>60</v>
      </c>
      <c r="E82" s="127">
        <v>133800</v>
      </c>
      <c r="F82" s="65">
        <v>103800</v>
      </c>
      <c r="G82" s="122">
        <f t="shared" si="2"/>
        <v>30000</v>
      </c>
      <c r="H82" s="123">
        <f t="shared" si="3"/>
        <v>28.901734104046245</v>
      </c>
      <c r="I82" s="34" t="s">
        <v>527</v>
      </c>
    </row>
    <row r="83" spans="1:9" ht="15" customHeight="1">
      <c r="A83" s="33"/>
      <c r="B83" s="15"/>
      <c r="C83" s="20" t="s">
        <v>63</v>
      </c>
      <c r="D83" s="17"/>
      <c r="E83" s="127">
        <v>133800</v>
      </c>
      <c r="F83" s="65">
        <v>103800</v>
      </c>
      <c r="G83" s="122">
        <f t="shared" si="2"/>
        <v>30000</v>
      </c>
      <c r="H83" s="123">
        <f t="shared" si="3"/>
        <v>28.901734104046245</v>
      </c>
      <c r="I83" s="34"/>
    </row>
    <row r="84" spans="1:9" ht="15" customHeight="1">
      <c r="A84" s="33"/>
      <c r="B84" s="15"/>
      <c r="C84" s="20"/>
      <c r="D84" s="17" t="s">
        <v>64</v>
      </c>
      <c r="E84" s="127">
        <v>40000</v>
      </c>
      <c r="F84" s="65">
        <v>65000</v>
      </c>
      <c r="G84" s="122">
        <f t="shared" si="2"/>
        <v>-25000</v>
      </c>
      <c r="H84" s="123">
        <f t="shared" si="3"/>
        <v>-38.461538461538467</v>
      </c>
      <c r="I84" s="34"/>
    </row>
    <row r="85" spans="1:9" ht="15" customHeight="1">
      <c r="A85" s="33"/>
      <c r="B85" s="15"/>
      <c r="C85" s="20" t="s">
        <v>67</v>
      </c>
      <c r="D85" s="17"/>
      <c r="E85" s="127">
        <v>40000</v>
      </c>
      <c r="F85" s="65">
        <v>65000</v>
      </c>
      <c r="G85" s="122">
        <f t="shared" si="2"/>
        <v>-25000</v>
      </c>
      <c r="H85" s="123">
        <f t="shared" si="3"/>
        <v>-38.461538461538467</v>
      </c>
      <c r="I85" s="34"/>
    </row>
    <row r="86" spans="1:9" ht="15" customHeight="1">
      <c r="A86" s="33"/>
      <c r="B86" s="15"/>
      <c r="C86" s="20"/>
      <c r="D86" s="17" t="s">
        <v>68</v>
      </c>
      <c r="E86" s="127">
        <v>3500</v>
      </c>
      <c r="F86" s="65">
        <v>3500</v>
      </c>
      <c r="G86" s="122">
        <f t="shared" si="2"/>
        <v>0</v>
      </c>
      <c r="H86" s="123">
        <f t="shared" si="3"/>
        <v>0</v>
      </c>
      <c r="I86" s="34"/>
    </row>
    <row r="87" spans="1:9" ht="15" customHeight="1">
      <c r="A87" s="33"/>
      <c r="B87" s="15"/>
      <c r="C87" s="20"/>
      <c r="D87" s="17" t="s">
        <v>471</v>
      </c>
      <c r="E87" s="127">
        <v>3500</v>
      </c>
      <c r="F87" s="65">
        <v>3500</v>
      </c>
      <c r="G87" s="122">
        <f t="shared" si="2"/>
        <v>0</v>
      </c>
      <c r="H87" s="123">
        <f t="shared" si="3"/>
        <v>0</v>
      </c>
      <c r="I87" s="34" t="s">
        <v>633</v>
      </c>
    </row>
    <row r="88" spans="1:9" ht="15" customHeight="1">
      <c r="A88" s="33"/>
      <c r="B88" s="15" t="s">
        <v>43</v>
      </c>
      <c r="C88" s="16"/>
      <c r="D88" s="17"/>
      <c r="E88" s="127">
        <v>10320</v>
      </c>
      <c r="F88" s="65">
        <v>10236</v>
      </c>
      <c r="G88" s="122">
        <f t="shared" si="2"/>
        <v>84</v>
      </c>
      <c r="H88" s="123">
        <f t="shared" si="3"/>
        <v>0.82063305978898016</v>
      </c>
      <c r="I88" s="34"/>
    </row>
    <row r="89" spans="1:9" ht="15" customHeight="1">
      <c r="A89" s="33"/>
      <c r="B89" s="15"/>
      <c r="C89" s="16" t="s">
        <v>84</v>
      </c>
      <c r="D89" s="17"/>
      <c r="E89" s="127">
        <v>10320</v>
      </c>
      <c r="F89" s="65">
        <v>10236</v>
      </c>
      <c r="G89" s="122">
        <f t="shared" si="2"/>
        <v>84</v>
      </c>
      <c r="H89" s="123">
        <f t="shared" si="3"/>
        <v>0.82063305978898016</v>
      </c>
      <c r="I89" s="34"/>
    </row>
    <row r="90" spans="1:9" ht="15" customHeight="1">
      <c r="A90" s="33"/>
      <c r="B90" s="15"/>
      <c r="C90" s="20" t="s">
        <v>59</v>
      </c>
      <c r="D90" s="17"/>
      <c r="E90" s="127">
        <v>9974</v>
      </c>
      <c r="F90" s="65">
        <v>9484</v>
      </c>
      <c r="G90" s="122">
        <f t="shared" si="2"/>
        <v>490</v>
      </c>
      <c r="H90" s="123">
        <f t="shared" si="3"/>
        <v>5.1665963728384643</v>
      </c>
      <c r="I90" s="34"/>
    </row>
    <row r="91" spans="1:9" ht="15" customHeight="1">
      <c r="A91" s="33"/>
      <c r="B91" s="15"/>
      <c r="C91" s="16"/>
      <c r="D91" s="17" t="s">
        <v>60</v>
      </c>
      <c r="E91" s="127">
        <v>9974</v>
      </c>
      <c r="F91" s="65">
        <v>9484</v>
      </c>
      <c r="G91" s="122">
        <f t="shared" si="2"/>
        <v>490</v>
      </c>
      <c r="H91" s="123">
        <f t="shared" si="3"/>
        <v>5.1665963728384643</v>
      </c>
      <c r="I91" s="34"/>
    </row>
    <row r="92" spans="1:9" ht="15" customHeight="1">
      <c r="A92" s="33"/>
      <c r="B92" s="15"/>
      <c r="C92" s="20" t="s">
        <v>63</v>
      </c>
      <c r="D92" s="17"/>
      <c r="E92" s="127">
        <v>346</v>
      </c>
      <c r="F92" s="65">
        <v>407</v>
      </c>
      <c r="G92" s="122">
        <f t="shared" si="2"/>
        <v>-61</v>
      </c>
      <c r="H92" s="123">
        <f t="shared" si="3"/>
        <v>-14.987714987714988</v>
      </c>
      <c r="I92" s="34"/>
    </row>
    <row r="93" spans="1:9" ht="15" customHeight="1">
      <c r="A93" s="33"/>
      <c r="B93" s="15"/>
      <c r="C93" s="20"/>
      <c r="D93" s="17" t="s">
        <v>64</v>
      </c>
      <c r="E93" s="127">
        <v>346</v>
      </c>
      <c r="F93" s="65">
        <v>407</v>
      </c>
      <c r="G93" s="122">
        <f t="shared" si="2"/>
        <v>-61</v>
      </c>
      <c r="H93" s="123">
        <f t="shared" si="3"/>
        <v>-14.987714987714988</v>
      </c>
      <c r="I93" s="34"/>
    </row>
    <row r="94" spans="1:9" ht="15" customHeight="1">
      <c r="A94" s="33"/>
      <c r="B94" s="15"/>
      <c r="C94" s="20" t="s">
        <v>430</v>
      </c>
      <c r="D94" s="17"/>
      <c r="E94" s="127"/>
      <c r="F94" s="65">
        <v>345</v>
      </c>
      <c r="G94" s="122">
        <f t="shared" si="2"/>
        <v>-345</v>
      </c>
      <c r="H94" s="123">
        <f t="shared" si="3"/>
        <v>-100</v>
      </c>
      <c r="I94" s="34"/>
    </row>
    <row r="95" spans="1:9" ht="15" customHeight="1">
      <c r="A95" s="33"/>
      <c r="B95" s="15"/>
      <c r="C95" s="16"/>
      <c r="D95" s="17" t="s">
        <v>431</v>
      </c>
      <c r="E95" s="127">
        <v>0</v>
      </c>
      <c r="F95" s="65">
        <v>345</v>
      </c>
      <c r="G95" s="122">
        <f t="shared" si="2"/>
        <v>-345</v>
      </c>
      <c r="H95" s="123">
        <f t="shared" si="3"/>
        <v>-100</v>
      </c>
      <c r="I95" s="34"/>
    </row>
    <row r="96" spans="1:9" ht="15" customHeight="1">
      <c r="A96" s="33"/>
      <c r="B96" s="15" t="s">
        <v>44</v>
      </c>
      <c r="C96" s="16"/>
      <c r="D96" s="17"/>
      <c r="E96" s="127">
        <v>134000</v>
      </c>
      <c r="F96" s="65">
        <v>173332</v>
      </c>
      <c r="G96" s="122">
        <f t="shared" si="2"/>
        <v>-39332</v>
      </c>
      <c r="H96" s="123">
        <f t="shared" si="3"/>
        <v>-22.691713013177026</v>
      </c>
      <c r="I96" s="34"/>
    </row>
    <row r="97" spans="1:9" ht="15" customHeight="1">
      <c r="A97" s="33"/>
      <c r="B97" s="15"/>
      <c r="C97" s="16" t="s">
        <v>85</v>
      </c>
      <c r="D97" s="17"/>
      <c r="E97" s="127">
        <v>134000</v>
      </c>
      <c r="F97" s="65">
        <v>173332</v>
      </c>
      <c r="G97" s="122">
        <f t="shared" si="2"/>
        <v>-39332</v>
      </c>
      <c r="H97" s="123">
        <f t="shared" si="3"/>
        <v>-22.691713013177026</v>
      </c>
      <c r="I97" s="34"/>
    </row>
    <row r="98" spans="1:9" ht="15" customHeight="1">
      <c r="A98" s="33"/>
      <c r="B98" s="15"/>
      <c r="C98" s="20" t="s">
        <v>59</v>
      </c>
      <c r="D98" s="17"/>
      <c r="E98" s="127">
        <v>114000</v>
      </c>
      <c r="F98" s="65">
        <v>154000</v>
      </c>
      <c r="G98" s="122">
        <f t="shared" si="2"/>
        <v>-40000</v>
      </c>
      <c r="H98" s="123">
        <f t="shared" si="3"/>
        <v>-25.97402597402597</v>
      </c>
      <c r="I98" s="34"/>
    </row>
    <row r="99" spans="1:9" ht="15" customHeight="1">
      <c r="A99" s="33"/>
      <c r="B99" s="15"/>
      <c r="C99" s="20"/>
      <c r="D99" s="17" t="s">
        <v>60</v>
      </c>
      <c r="E99" s="127">
        <v>114000</v>
      </c>
      <c r="F99" s="65">
        <v>104000</v>
      </c>
      <c r="G99" s="122">
        <f t="shared" si="2"/>
        <v>10000</v>
      </c>
      <c r="H99" s="123">
        <f t="shared" si="3"/>
        <v>9.6153846153846168</v>
      </c>
      <c r="I99" s="34"/>
    </row>
    <row r="100" spans="1:9" ht="15" customHeight="1">
      <c r="A100" s="33"/>
      <c r="B100" s="15"/>
      <c r="C100" s="20"/>
      <c r="D100" s="17" t="s">
        <v>76</v>
      </c>
      <c r="E100" s="127">
        <v>0</v>
      </c>
      <c r="F100" s="65">
        <v>50000</v>
      </c>
      <c r="G100" s="122">
        <f t="shared" si="2"/>
        <v>-50000</v>
      </c>
      <c r="H100" s="123">
        <f t="shared" si="3"/>
        <v>-100</v>
      </c>
      <c r="I100" s="34" t="s">
        <v>528</v>
      </c>
    </row>
    <row r="101" spans="1:9" ht="15" customHeight="1">
      <c r="A101" s="33"/>
      <c r="B101" s="15"/>
      <c r="C101" s="20" t="s">
        <v>63</v>
      </c>
      <c r="D101" s="17"/>
      <c r="E101" s="127">
        <v>10000</v>
      </c>
      <c r="F101" s="65">
        <v>9956</v>
      </c>
      <c r="G101" s="122">
        <f t="shared" si="2"/>
        <v>44</v>
      </c>
      <c r="H101" s="123">
        <f t="shared" si="3"/>
        <v>0.44194455604660504</v>
      </c>
      <c r="I101" s="34"/>
    </row>
    <row r="102" spans="1:9" ht="15" customHeight="1">
      <c r="A102" s="33"/>
      <c r="B102" s="15"/>
      <c r="C102" s="20"/>
      <c r="D102" s="17" t="s">
        <v>64</v>
      </c>
      <c r="E102" s="127">
        <v>10000</v>
      </c>
      <c r="F102" s="65">
        <v>9956</v>
      </c>
      <c r="G102" s="122">
        <f t="shared" si="2"/>
        <v>44</v>
      </c>
      <c r="H102" s="123">
        <f t="shared" si="3"/>
        <v>0.44194455604660504</v>
      </c>
      <c r="I102" s="34" t="s">
        <v>529</v>
      </c>
    </row>
    <row r="103" spans="1:9" ht="15" customHeight="1">
      <c r="A103" s="33"/>
      <c r="B103" s="15"/>
      <c r="C103" s="20" t="s">
        <v>69</v>
      </c>
      <c r="D103" s="17"/>
      <c r="E103" s="127">
        <v>10000</v>
      </c>
      <c r="F103" s="65">
        <v>9376</v>
      </c>
      <c r="G103" s="122">
        <f t="shared" si="2"/>
        <v>624</v>
      </c>
      <c r="H103" s="123">
        <f t="shared" si="3"/>
        <v>6.6552901023890794</v>
      </c>
      <c r="I103" s="34"/>
    </row>
    <row r="104" spans="1:9" ht="15" customHeight="1">
      <c r="A104" s="33"/>
      <c r="B104" s="15"/>
      <c r="C104" s="16"/>
      <c r="D104" s="17" t="s">
        <v>70</v>
      </c>
      <c r="E104" s="127">
        <v>10000</v>
      </c>
      <c r="F104" s="65">
        <v>9376</v>
      </c>
      <c r="G104" s="122">
        <f t="shared" si="2"/>
        <v>624</v>
      </c>
      <c r="H104" s="123">
        <f t="shared" si="3"/>
        <v>6.6552901023890794</v>
      </c>
      <c r="I104" s="34" t="s">
        <v>560</v>
      </c>
    </row>
    <row r="105" spans="1:9" ht="15" customHeight="1">
      <c r="A105" s="33"/>
      <c r="B105" s="15" t="s">
        <v>45</v>
      </c>
      <c r="C105" s="16"/>
      <c r="D105" s="17"/>
      <c r="E105" s="127">
        <v>185023</v>
      </c>
      <c r="F105" s="65">
        <v>229471</v>
      </c>
      <c r="G105" s="122">
        <f t="shared" si="2"/>
        <v>-44448</v>
      </c>
      <c r="H105" s="123">
        <f t="shared" si="3"/>
        <v>-19.369767857376313</v>
      </c>
      <c r="I105" s="34"/>
    </row>
    <row r="106" spans="1:9" ht="15" customHeight="1">
      <c r="A106" s="33"/>
      <c r="B106" s="15"/>
      <c r="C106" s="16" t="s">
        <v>86</v>
      </c>
      <c r="D106" s="17"/>
      <c r="E106" s="127">
        <v>185023</v>
      </c>
      <c r="F106" s="65">
        <v>229471</v>
      </c>
      <c r="G106" s="122">
        <f t="shared" si="2"/>
        <v>-44448</v>
      </c>
      <c r="H106" s="123">
        <f t="shared" si="3"/>
        <v>-19.369767857376313</v>
      </c>
      <c r="I106" s="34"/>
    </row>
    <row r="107" spans="1:9" ht="15" customHeight="1">
      <c r="A107" s="33"/>
      <c r="B107" s="15"/>
      <c r="C107" s="20" t="s">
        <v>59</v>
      </c>
      <c r="D107" s="17"/>
      <c r="E107" s="127">
        <v>148278</v>
      </c>
      <c r="F107" s="65">
        <v>173814</v>
      </c>
      <c r="G107" s="122">
        <f t="shared" si="2"/>
        <v>-25536</v>
      </c>
      <c r="H107" s="123">
        <f t="shared" si="3"/>
        <v>-14.691566847319548</v>
      </c>
      <c r="I107" s="34"/>
    </row>
    <row r="108" spans="1:9" ht="15" customHeight="1">
      <c r="A108" s="33"/>
      <c r="B108" s="15"/>
      <c r="C108" s="20"/>
      <c r="D108" s="17" t="s">
        <v>60</v>
      </c>
      <c r="E108" s="127">
        <v>132722</v>
      </c>
      <c r="F108" s="65">
        <v>157638</v>
      </c>
      <c r="G108" s="122">
        <f t="shared" si="2"/>
        <v>-24916</v>
      </c>
      <c r="H108" s="123">
        <f t="shared" si="3"/>
        <v>-15.805833618797498</v>
      </c>
      <c r="I108" s="34" t="s">
        <v>530</v>
      </c>
    </row>
    <row r="109" spans="1:9" ht="15" customHeight="1">
      <c r="A109" s="33"/>
      <c r="B109" s="15"/>
      <c r="C109" s="20"/>
      <c r="D109" s="17" t="s">
        <v>87</v>
      </c>
      <c r="E109" s="127">
        <v>1000</v>
      </c>
      <c r="F109" s="65">
        <v>1620</v>
      </c>
      <c r="G109" s="122">
        <f t="shared" si="2"/>
        <v>-620</v>
      </c>
      <c r="H109" s="123">
        <f t="shared" si="3"/>
        <v>-38.271604938271601</v>
      </c>
      <c r="I109" s="34" t="s">
        <v>532</v>
      </c>
    </row>
    <row r="110" spans="1:9" ht="15" customHeight="1">
      <c r="A110" s="33"/>
      <c r="B110" s="15"/>
      <c r="C110" s="20"/>
      <c r="D110" s="17" t="s">
        <v>61</v>
      </c>
      <c r="E110" s="127">
        <v>4556</v>
      </c>
      <c r="F110" s="65">
        <v>4556</v>
      </c>
      <c r="G110" s="122">
        <f t="shared" si="2"/>
        <v>0</v>
      </c>
      <c r="H110" s="123">
        <f t="shared" si="3"/>
        <v>0</v>
      </c>
      <c r="I110" s="34" t="s">
        <v>531</v>
      </c>
    </row>
    <row r="111" spans="1:9" ht="15" customHeight="1">
      <c r="A111" s="33"/>
      <c r="B111" s="15"/>
      <c r="C111" s="20"/>
      <c r="D111" s="17" t="s">
        <v>463</v>
      </c>
      <c r="E111" s="127">
        <v>10000</v>
      </c>
      <c r="F111" s="65">
        <v>10000</v>
      </c>
      <c r="G111" s="122">
        <f t="shared" si="2"/>
        <v>0</v>
      </c>
      <c r="H111" s="123">
        <f t="shared" si="3"/>
        <v>0</v>
      </c>
      <c r="I111" s="34" t="s">
        <v>533</v>
      </c>
    </row>
    <row r="112" spans="1:9" ht="15" customHeight="1">
      <c r="A112" s="33"/>
      <c r="B112" s="15"/>
      <c r="C112" s="20" t="s">
        <v>63</v>
      </c>
      <c r="D112" s="17"/>
      <c r="E112" s="127">
        <v>28917</v>
      </c>
      <c r="F112" s="65">
        <v>44767</v>
      </c>
      <c r="G112" s="122">
        <f t="shared" si="2"/>
        <v>-15850</v>
      </c>
      <c r="H112" s="123">
        <f t="shared" si="3"/>
        <v>-35.405544262514802</v>
      </c>
      <c r="I112" s="34"/>
    </row>
    <row r="113" spans="1:9" ht="15" customHeight="1">
      <c r="A113" s="33"/>
      <c r="B113" s="15"/>
      <c r="C113" s="20"/>
      <c r="D113" s="17" t="s">
        <v>64</v>
      </c>
      <c r="E113" s="127">
        <v>28917</v>
      </c>
      <c r="F113" s="65">
        <v>44767</v>
      </c>
      <c r="G113" s="122">
        <f t="shared" si="2"/>
        <v>-15850</v>
      </c>
      <c r="H113" s="123">
        <f t="shared" si="3"/>
        <v>-35.405544262514802</v>
      </c>
      <c r="I113" s="34"/>
    </row>
    <row r="114" spans="1:9" ht="15" customHeight="1">
      <c r="A114" s="33"/>
      <c r="B114" s="15"/>
      <c r="C114" s="20" t="s">
        <v>65</v>
      </c>
      <c r="D114" s="17"/>
      <c r="E114" s="127">
        <v>7828</v>
      </c>
      <c r="F114" s="65">
        <v>10890</v>
      </c>
      <c r="G114" s="122">
        <f t="shared" si="2"/>
        <v>-3062</v>
      </c>
      <c r="H114" s="123">
        <f t="shared" si="3"/>
        <v>-28.117539026629935</v>
      </c>
      <c r="I114" s="34"/>
    </row>
    <row r="115" spans="1:9" ht="15" customHeight="1">
      <c r="A115" s="33"/>
      <c r="B115" s="15"/>
      <c r="C115" s="20"/>
      <c r="D115" s="17" t="s">
        <v>66</v>
      </c>
      <c r="E115" s="127">
        <v>7828</v>
      </c>
      <c r="F115" s="65">
        <v>10890</v>
      </c>
      <c r="G115" s="122">
        <f t="shared" si="2"/>
        <v>-3062</v>
      </c>
      <c r="H115" s="123">
        <f t="shared" si="3"/>
        <v>-28.117539026629935</v>
      </c>
      <c r="I115" s="34" t="s">
        <v>534</v>
      </c>
    </row>
    <row r="116" spans="1:9" ht="15" customHeight="1">
      <c r="A116" s="33"/>
      <c r="B116" s="15" t="s">
        <v>46</v>
      </c>
      <c r="C116" s="16"/>
      <c r="D116" s="17"/>
      <c r="E116" s="127">
        <v>18500</v>
      </c>
      <c r="F116" s="65">
        <v>30750</v>
      </c>
      <c r="G116" s="122">
        <f t="shared" si="2"/>
        <v>-12250</v>
      </c>
      <c r="H116" s="123">
        <f t="shared" si="3"/>
        <v>-39.837398373983739</v>
      </c>
      <c r="I116" s="34"/>
    </row>
    <row r="117" spans="1:9" ht="15" customHeight="1">
      <c r="A117" s="33"/>
      <c r="B117" s="15"/>
      <c r="C117" s="16" t="s">
        <v>88</v>
      </c>
      <c r="D117" s="17"/>
      <c r="E117" s="127">
        <v>18500</v>
      </c>
      <c r="F117" s="65">
        <v>30750</v>
      </c>
      <c r="G117" s="122">
        <f t="shared" si="2"/>
        <v>-12250</v>
      </c>
      <c r="H117" s="123">
        <f t="shared" si="3"/>
        <v>-39.837398373983739</v>
      </c>
      <c r="I117" s="34"/>
    </row>
    <row r="118" spans="1:9" ht="15" customHeight="1">
      <c r="A118" s="33"/>
      <c r="B118" s="15"/>
      <c r="C118" s="20" t="s">
        <v>59</v>
      </c>
      <c r="D118" s="17"/>
      <c r="E118" s="127">
        <v>16000</v>
      </c>
      <c r="F118" s="65">
        <v>28000</v>
      </c>
      <c r="G118" s="122">
        <f t="shared" si="2"/>
        <v>-12000</v>
      </c>
      <c r="H118" s="123">
        <f t="shared" si="3"/>
        <v>-42.857142857142854</v>
      </c>
      <c r="I118" s="34"/>
    </row>
    <row r="119" spans="1:9" ht="15" customHeight="1">
      <c r="A119" s="33"/>
      <c r="B119" s="15"/>
      <c r="C119" s="20"/>
      <c r="D119" s="17" t="s">
        <v>60</v>
      </c>
      <c r="E119" s="127">
        <v>10000</v>
      </c>
      <c r="F119" s="65">
        <v>22000</v>
      </c>
      <c r="G119" s="122">
        <f t="shared" si="2"/>
        <v>-12000</v>
      </c>
      <c r="H119" s="123">
        <f t="shared" si="3"/>
        <v>-54.54545454545454</v>
      </c>
      <c r="I119" s="34" t="s">
        <v>530</v>
      </c>
    </row>
    <row r="120" spans="1:9" ht="15" customHeight="1">
      <c r="A120" s="33"/>
      <c r="B120" s="15"/>
      <c r="C120" s="20"/>
      <c r="D120" s="17" t="s">
        <v>463</v>
      </c>
      <c r="E120" s="127">
        <v>6000</v>
      </c>
      <c r="F120" s="65">
        <v>6000</v>
      </c>
      <c r="G120" s="122">
        <f t="shared" si="2"/>
        <v>0</v>
      </c>
      <c r="H120" s="123">
        <f t="shared" si="3"/>
        <v>0</v>
      </c>
      <c r="I120" s="34" t="s">
        <v>535</v>
      </c>
    </row>
    <row r="121" spans="1:9" ht="15" customHeight="1">
      <c r="A121" s="33"/>
      <c r="B121" s="15"/>
      <c r="C121" s="20" t="s">
        <v>63</v>
      </c>
      <c r="D121" s="17"/>
      <c r="E121" s="127">
        <v>1600</v>
      </c>
      <c r="F121" s="65">
        <v>2250</v>
      </c>
      <c r="G121" s="122">
        <f t="shared" si="2"/>
        <v>-650</v>
      </c>
      <c r="H121" s="123">
        <f t="shared" si="3"/>
        <v>-28.888888888888886</v>
      </c>
      <c r="I121" s="34"/>
    </row>
    <row r="122" spans="1:9" ht="15" customHeight="1">
      <c r="A122" s="33"/>
      <c r="B122" s="15"/>
      <c r="C122" s="20"/>
      <c r="D122" s="17" t="s">
        <v>64</v>
      </c>
      <c r="E122" s="127">
        <v>1600</v>
      </c>
      <c r="F122" s="65">
        <v>2250</v>
      </c>
      <c r="G122" s="122">
        <f t="shared" si="2"/>
        <v>-650</v>
      </c>
      <c r="H122" s="123">
        <f t="shared" si="3"/>
        <v>-28.888888888888886</v>
      </c>
      <c r="I122" s="34" t="s">
        <v>536</v>
      </c>
    </row>
    <row r="123" spans="1:9" ht="15" customHeight="1">
      <c r="A123" s="33"/>
      <c r="B123" s="15"/>
      <c r="C123" s="20" t="s">
        <v>456</v>
      </c>
      <c r="D123" s="17"/>
      <c r="E123" s="127">
        <v>900</v>
      </c>
      <c r="F123" s="65">
        <v>500</v>
      </c>
      <c r="G123" s="122">
        <f t="shared" si="2"/>
        <v>400</v>
      </c>
      <c r="H123" s="123">
        <f t="shared" si="3"/>
        <v>80</v>
      </c>
      <c r="I123" s="34"/>
    </row>
    <row r="124" spans="1:9" ht="15" customHeight="1">
      <c r="A124" s="33"/>
      <c r="B124" s="15"/>
      <c r="C124" s="20"/>
      <c r="D124" s="17" t="s">
        <v>66</v>
      </c>
      <c r="E124" s="127">
        <v>900</v>
      </c>
      <c r="F124" s="65">
        <v>500</v>
      </c>
      <c r="G124" s="122">
        <f t="shared" si="2"/>
        <v>400</v>
      </c>
      <c r="H124" s="123">
        <f t="shared" si="3"/>
        <v>80</v>
      </c>
      <c r="I124" s="34"/>
    </row>
    <row r="125" spans="1:9" ht="15" customHeight="1">
      <c r="A125" s="31"/>
      <c r="B125" s="15" t="s">
        <v>432</v>
      </c>
      <c r="C125" s="20"/>
      <c r="D125" s="17"/>
      <c r="E125" s="127">
        <v>17618</v>
      </c>
      <c r="F125" s="65">
        <v>27074</v>
      </c>
      <c r="G125" s="122">
        <f t="shared" si="2"/>
        <v>-9456</v>
      </c>
      <c r="H125" s="123">
        <f t="shared" si="3"/>
        <v>-34.926497746915857</v>
      </c>
      <c r="I125" s="138"/>
    </row>
    <row r="126" spans="1:9" ht="15" customHeight="1">
      <c r="A126" s="33"/>
      <c r="B126" s="15"/>
      <c r="C126" s="16" t="s">
        <v>433</v>
      </c>
      <c r="D126" s="17"/>
      <c r="E126" s="127">
        <v>17618</v>
      </c>
      <c r="F126" s="65">
        <v>27074</v>
      </c>
      <c r="G126" s="122">
        <f t="shared" si="2"/>
        <v>-9456</v>
      </c>
      <c r="H126" s="123">
        <f t="shared" si="3"/>
        <v>-34.926497746915857</v>
      </c>
      <c r="I126" s="34"/>
    </row>
    <row r="127" spans="1:9" ht="15" customHeight="1">
      <c r="A127" s="33"/>
      <c r="B127" s="15"/>
      <c r="C127" s="20" t="s">
        <v>434</v>
      </c>
      <c r="D127" s="17"/>
      <c r="E127" s="127">
        <v>17618</v>
      </c>
      <c r="F127" s="65">
        <v>27074</v>
      </c>
      <c r="G127" s="122">
        <f t="shared" si="2"/>
        <v>-9456</v>
      </c>
      <c r="H127" s="123">
        <f t="shared" si="3"/>
        <v>-34.926497746915857</v>
      </c>
      <c r="I127" s="34"/>
    </row>
    <row r="128" spans="1:9" ht="15" customHeight="1">
      <c r="A128" s="33"/>
      <c r="B128" s="15"/>
      <c r="C128" s="20"/>
      <c r="D128" s="17" t="s">
        <v>435</v>
      </c>
      <c r="E128" s="127">
        <v>17618</v>
      </c>
      <c r="F128" s="65">
        <v>27074</v>
      </c>
      <c r="G128" s="122">
        <f t="shared" si="2"/>
        <v>-9456</v>
      </c>
      <c r="H128" s="123">
        <f t="shared" si="3"/>
        <v>-34.926497746915857</v>
      </c>
      <c r="I128" s="34" t="s">
        <v>632</v>
      </c>
    </row>
    <row r="129" spans="1:9" ht="15" customHeight="1">
      <c r="A129" s="31" t="s">
        <v>8</v>
      </c>
      <c r="B129" s="15"/>
      <c r="C129" s="16"/>
      <c r="D129" s="17"/>
      <c r="E129" s="127">
        <v>33600811</v>
      </c>
      <c r="F129" s="65">
        <v>32035616</v>
      </c>
      <c r="G129" s="122">
        <f t="shared" si="2"/>
        <v>1565195</v>
      </c>
      <c r="H129" s="123">
        <f t="shared" si="3"/>
        <v>4.8857964835138485</v>
      </c>
      <c r="I129" s="34"/>
    </row>
    <row r="130" spans="1:9" ht="15" customHeight="1">
      <c r="A130" s="33"/>
      <c r="B130" s="15" t="s">
        <v>47</v>
      </c>
      <c r="C130" s="16"/>
      <c r="D130" s="17"/>
      <c r="E130" s="127">
        <v>691640</v>
      </c>
      <c r="F130" s="65">
        <v>919209</v>
      </c>
      <c r="G130" s="122">
        <f t="shared" si="2"/>
        <v>-227569</v>
      </c>
      <c r="H130" s="123">
        <f t="shared" si="3"/>
        <v>-24.757046547629539</v>
      </c>
      <c r="I130" s="34"/>
    </row>
    <row r="131" spans="1:9" ht="15" customHeight="1">
      <c r="A131" s="33"/>
      <c r="B131" s="15"/>
      <c r="C131" s="16" t="s">
        <v>89</v>
      </c>
      <c r="D131" s="17"/>
      <c r="E131" s="127">
        <v>691640</v>
      </c>
      <c r="F131" s="65">
        <v>919209</v>
      </c>
      <c r="G131" s="122">
        <f t="shared" ref="G131:G194" si="4">E131-F131</f>
        <v>-227569</v>
      </c>
      <c r="H131" s="123">
        <f t="shared" si="3"/>
        <v>-24.757046547629539</v>
      </c>
      <c r="I131" s="34"/>
    </row>
    <row r="132" spans="1:9" ht="15" customHeight="1">
      <c r="A132" s="33"/>
      <c r="B132" s="15"/>
      <c r="C132" s="20" t="s">
        <v>59</v>
      </c>
      <c r="D132" s="17"/>
      <c r="E132" s="127">
        <v>691640</v>
      </c>
      <c r="F132" s="65">
        <v>914109</v>
      </c>
      <c r="G132" s="122">
        <f t="shared" si="4"/>
        <v>-222469</v>
      </c>
      <c r="H132" s="123">
        <f t="shared" si="3"/>
        <v>-24.337250809257977</v>
      </c>
      <c r="I132" s="34"/>
    </row>
    <row r="133" spans="1:9" ht="15" customHeight="1">
      <c r="A133" s="33"/>
      <c r="B133" s="15"/>
      <c r="C133" s="20"/>
      <c r="D133" s="17" t="s">
        <v>60</v>
      </c>
      <c r="E133" s="127">
        <v>314316</v>
      </c>
      <c r="F133" s="65">
        <v>308524</v>
      </c>
      <c r="G133" s="122">
        <f t="shared" si="4"/>
        <v>5792</v>
      </c>
      <c r="H133" s="123">
        <f t="shared" ref="H133:H196" si="5">G133/F133*100</f>
        <v>1.877325588933114</v>
      </c>
      <c r="I133" s="34" t="s">
        <v>537</v>
      </c>
    </row>
    <row r="134" spans="1:9" ht="15" customHeight="1">
      <c r="A134" s="33"/>
      <c r="B134" s="15"/>
      <c r="C134" s="20"/>
      <c r="D134" s="17" t="s">
        <v>436</v>
      </c>
      <c r="E134" s="127">
        <v>0</v>
      </c>
      <c r="F134" s="65">
        <v>238870</v>
      </c>
      <c r="G134" s="122">
        <f t="shared" si="4"/>
        <v>-238870</v>
      </c>
      <c r="H134" s="123">
        <f t="shared" si="5"/>
        <v>-100</v>
      </c>
      <c r="I134" s="34" t="s">
        <v>538</v>
      </c>
    </row>
    <row r="135" spans="1:9" ht="15" customHeight="1">
      <c r="A135" s="33"/>
      <c r="B135" s="15"/>
      <c r="C135" s="20"/>
      <c r="D135" s="17" t="s">
        <v>74</v>
      </c>
      <c r="E135" s="127">
        <v>377324</v>
      </c>
      <c r="F135" s="65">
        <v>366715</v>
      </c>
      <c r="G135" s="122">
        <f t="shared" si="4"/>
        <v>10609</v>
      </c>
      <c r="H135" s="123">
        <f t="shared" si="5"/>
        <v>2.8929822886983079</v>
      </c>
      <c r="I135" s="34" t="s">
        <v>539</v>
      </c>
    </row>
    <row r="136" spans="1:9" ht="15" customHeight="1">
      <c r="A136" s="33"/>
      <c r="B136" s="15"/>
      <c r="C136" s="20" t="s">
        <v>69</v>
      </c>
      <c r="D136" s="17"/>
      <c r="E136" s="127">
        <v>0</v>
      </c>
      <c r="F136" s="65">
        <v>5100</v>
      </c>
      <c r="G136" s="122">
        <f t="shared" si="4"/>
        <v>-5100</v>
      </c>
      <c r="H136" s="123">
        <f t="shared" si="5"/>
        <v>-100</v>
      </c>
      <c r="I136" s="34"/>
    </row>
    <row r="137" spans="1:9" ht="15" customHeight="1">
      <c r="A137" s="33"/>
      <c r="B137" s="15"/>
      <c r="C137" s="16"/>
      <c r="D137" s="17" t="s">
        <v>70</v>
      </c>
      <c r="E137" s="127">
        <v>0</v>
      </c>
      <c r="F137" s="65">
        <v>5100</v>
      </c>
      <c r="G137" s="122">
        <f t="shared" si="4"/>
        <v>-5100</v>
      </c>
      <c r="H137" s="123">
        <f t="shared" si="5"/>
        <v>-100</v>
      </c>
      <c r="I137" s="34" t="s">
        <v>505</v>
      </c>
    </row>
    <row r="138" spans="1:9" ht="15" customHeight="1">
      <c r="A138" s="33"/>
      <c r="B138" s="15" t="s">
        <v>48</v>
      </c>
      <c r="C138" s="16"/>
      <c r="D138" s="17"/>
      <c r="E138" s="127">
        <v>32851171</v>
      </c>
      <c r="F138" s="65">
        <v>31062422</v>
      </c>
      <c r="G138" s="122">
        <f t="shared" si="4"/>
        <v>1788749</v>
      </c>
      <c r="H138" s="123">
        <f t="shared" si="5"/>
        <v>5.7585625486641066</v>
      </c>
      <c r="I138" s="34"/>
    </row>
    <row r="139" spans="1:9" ht="15" customHeight="1">
      <c r="A139" s="33"/>
      <c r="B139" s="15"/>
      <c r="C139" s="16" t="s">
        <v>90</v>
      </c>
      <c r="D139" s="17"/>
      <c r="E139" s="127">
        <v>29013071</v>
      </c>
      <c r="F139" s="65">
        <v>27713027</v>
      </c>
      <c r="G139" s="122">
        <f t="shared" si="4"/>
        <v>1300044</v>
      </c>
      <c r="H139" s="123">
        <f t="shared" si="5"/>
        <v>4.6910934702297231</v>
      </c>
      <c r="I139" s="34"/>
    </row>
    <row r="140" spans="1:9" ht="15" customHeight="1">
      <c r="A140" s="33"/>
      <c r="B140" s="15"/>
      <c r="C140" s="20" t="s">
        <v>58</v>
      </c>
      <c r="D140" s="17"/>
      <c r="E140" s="127">
        <v>24854448</v>
      </c>
      <c r="F140" s="65">
        <v>24176966</v>
      </c>
      <c r="G140" s="122">
        <f t="shared" si="4"/>
        <v>677482</v>
      </c>
      <c r="H140" s="123">
        <f t="shared" si="5"/>
        <v>2.8021795621501888</v>
      </c>
      <c r="I140" s="34"/>
    </row>
    <row r="141" spans="1:9" ht="15" customHeight="1">
      <c r="A141" s="33"/>
      <c r="B141" s="15"/>
      <c r="C141" s="20"/>
      <c r="D141" s="17" t="s">
        <v>457</v>
      </c>
      <c r="E141" s="127">
        <v>24854448</v>
      </c>
      <c r="F141" s="65">
        <v>24156681</v>
      </c>
      <c r="G141" s="122">
        <f t="shared" si="4"/>
        <v>697767</v>
      </c>
      <c r="H141" s="123">
        <f t="shared" si="5"/>
        <v>2.8885052545090941</v>
      </c>
      <c r="I141" s="34" t="s">
        <v>540</v>
      </c>
    </row>
    <row r="142" spans="1:9" ht="15" customHeight="1">
      <c r="A142" s="33"/>
      <c r="B142" s="15"/>
      <c r="C142" s="20"/>
      <c r="D142" s="17" t="s">
        <v>458</v>
      </c>
      <c r="E142" s="127">
        <v>0</v>
      </c>
      <c r="F142" s="65">
        <v>20285</v>
      </c>
      <c r="G142" s="122">
        <f t="shared" si="4"/>
        <v>-20285</v>
      </c>
      <c r="H142" s="123">
        <f t="shared" si="5"/>
        <v>-100</v>
      </c>
      <c r="I142" s="34" t="s">
        <v>541</v>
      </c>
    </row>
    <row r="143" spans="1:9" ht="15" customHeight="1">
      <c r="A143" s="33"/>
      <c r="B143" s="15"/>
      <c r="C143" s="20" t="s">
        <v>59</v>
      </c>
      <c r="D143" s="17"/>
      <c r="E143" s="127">
        <v>685269</v>
      </c>
      <c r="F143" s="65">
        <v>655980</v>
      </c>
      <c r="G143" s="122">
        <f t="shared" si="4"/>
        <v>29289</v>
      </c>
      <c r="H143" s="123">
        <f t="shared" si="5"/>
        <v>4.4649227110582643</v>
      </c>
      <c r="I143" s="34"/>
    </row>
    <row r="144" spans="1:9" ht="15" customHeight="1">
      <c r="A144" s="33"/>
      <c r="B144" s="15"/>
      <c r="C144" s="20"/>
      <c r="D144" s="17" t="s">
        <v>60</v>
      </c>
      <c r="E144" s="127">
        <v>600000</v>
      </c>
      <c r="F144" s="65">
        <v>578760</v>
      </c>
      <c r="G144" s="122">
        <f t="shared" si="4"/>
        <v>21240</v>
      </c>
      <c r="H144" s="123">
        <f t="shared" si="5"/>
        <v>3.6699149906697079</v>
      </c>
      <c r="I144" s="34" t="s">
        <v>542</v>
      </c>
    </row>
    <row r="145" spans="1:9" ht="15" customHeight="1">
      <c r="A145" s="33"/>
      <c r="B145" s="15"/>
      <c r="C145" s="20"/>
      <c r="D145" s="17" t="s">
        <v>62</v>
      </c>
      <c r="E145" s="127">
        <v>85269</v>
      </c>
      <c r="F145" s="65">
        <v>77220</v>
      </c>
      <c r="G145" s="122">
        <f t="shared" si="4"/>
        <v>8049</v>
      </c>
      <c r="H145" s="123">
        <f t="shared" si="5"/>
        <v>10.423465423465423</v>
      </c>
      <c r="I145" s="34" t="s">
        <v>543</v>
      </c>
    </row>
    <row r="146" spans="1:9" ht="15" customHeight="1">
      <c r="A146" s="33"/>
      <c r="B146" s="15"/>
      <c r="C146" s="20" t="s">
        <v>63</v>
      </c>
      <c r="D146" s="17"/>
      <c r="E146" s="127">
        <v>317902</v>
      </c>
      <c r="F146" s="65">
        <v>195525</v>
      </c>
      <c r="G146" s="122">
        <f t="shared" si="4"/>
        <v>122377</v>
      </c>
      <c r="H146" s="123">
        <f t="shared" si="5"/>
        <v>62.588927247155091</v>
      </c>
      <c r="I146" s="34"/>
    </row>
    <row r="147" spans="1:9" ht="15" customHeight="1">
      <c r="A147" s="33"/>
      <c r="B147" s="15"/>
      <c r="C147" s="20"/>
      <c r="D147" s="17" t="s">
        <v>64</v>
      </c>
      <c r="E147" s="127">
        <v>317902</v>
      </c>
      <c r="F147" s="65">
        <v>195525</v>
      </c>
      <c r="G147" s="122">
        <f t="shared" si="4"/>
        <v>122377</v>
      </c>
      <c r="H147" s="123">
        <f t="shared" si="5"/>
        <v>62.588927247155091</v>
      </c>
      <c r="I147" s="34" t="s">
        <v>544</v>
      </c>
    </row>
    <row r="148" spans="1:9" ht="15" customHeight="1">
      <c r="A148" s="33"/>
      <c r="B148" s="15"/>
      <c r="C148" s="20" t="s">
        <v>67</v>
      </c>
      <c r="D148" s="17"/>
      <c r="E148" s="127">
        <v>3155452</v>
      </c>
      <c r="F148" s="65">
        <v>2684556</v>
      </c>
      <c r="G148" s="122">
        <f t="shared" si="4"/>
        <v>470896</v>
      </c>
      <c r="H148" s="123">
        <f t="shared" si="5"/>
        <v>17.540926693278145</v>
      </c>
      <c r="I148" s="34"/>
    </row>
    <row r="149" spans="1:9" ht="15" customHeight="1">
      <c r="A149" s="33"/>
      <c r="B149" s="15"/>
      <c r="C149" s="16"/>
      <c r="D149" s="17" t="s">
        <v>459</v>
      </c>
      <c r="E149" s="127">
        <v>3155452</v>
      </c>
      <c r="F149" s="65">
        <v>2684556</v>
      </c>
      <c r="G149" s="122">
        <f t="shared" si="4"/>
        <v>470896</v>
      </c>
      <c r="H149" s="123">
        <f t="shared" si="5"/>
        <v>17.540926693278145</v>
      </c>
      <c r="I149" s="34" t="s">
        <v>601</v>
      </c>
    </row>
    <row r="150" spans="1:9" ht="15" customHeight="1">
      <c r="A150" s="33"/>
      <c r="B150" s="15"/>
      <c r="C150" s="16" t="s">
        <v>91</v>
      </c>
      <c r="D150" s="17"/>
      <c r="E150" s="127">
        <v>3838100</v>
      </c>
      <c r="F150" s="65">
        <v>3349395</v>
      </c>
      <c r="G150" s="122">
        <f t="shared" si="4"/>
        <v>488705</v>
      </c>
      <c r="H150" s="123">
        <f t="shared" si="5"/>
        <v>14.590844018098792</v>
      </c>
      <c r="I150" s="34"/>
    </row>
    <row r="151" spans="1:9" ht="15" customHeight="1">
      <c r="A151" s="33"/>
      <c r="B151" s="15"/>
      <c r="C151" s="20" t="s">
        <v>59</v>
      </c>
      <c r="D151" s="17"/>
      <c r="E151" s="127">
        <v>3832400</v>
      </c>
      <c r="F151" s="65">
        <v>3342695</v>
      </c>
      <c r="G151" s="122">
        <f t="shared" si="4"/>
        <v>489705</v>
      </c>
      <c r="H151" s="123">
        <f t="shared" si="5"/>
        <v>14.650005459666527</v>
      </c>
      <c r="I151" s="34"/>
    </row>
    <row r="152" spans="1:9" ht="15" customHeight="1">
      <c r="A152" s="33"/>
      <c r="B152" s="15"/>
      <c r="C152" s="20"/>
      <c r="D152" s="17" t="s">
        <v>60</v>
      </c>
      <c r="E152" s="127">
        <v>20200</v>
      </c>
      <c r="F152" s="65">
        <v>20000</v>
      </c>
      <c r="G152" s="122">
        <f t="shared" si="4"/>
        <v>200</v>
      </c>
      <c r="H152" s="123">
        <f t="shared" si="5"/>
        <v>1</v>
      </c>
      <c r="I152" s="34" t="s">
        <v>545</v>
      </c>
    </row>
    <row r="153" spans="1:9" ht="15" customHeight="1">
      <c r="A153" s="33"/>
      <c r="B153" s="15"/>
      <c r="C153" s="20"/>
      <c r="D153" s="17" t="s">
        <v>76</v>
      </c>
      <c r="E153" s="127">
        <v>770000</v>
      </c>
      <c r="F153" s="65">
        <v>770000</v>
      </c>
      <c r="G153" s="122">
        <f t="shared" si="4"/>
        <v>0</v>
      </c>
      <c r="H153" s="123">
        <f t="shared" si="5"/>
        <v>0</v>
      </c>
      <c r="I153" s="34" t="s">
        <v>546</v>
      </c>
    </row>
    <row r="154" spans="1:9" ht="15" customHeight="1">
      <c r="A154" s="33"/>
      <c r="B154" s="15"/>
      <c r="C154" s="20"/>
      <c r="D154" s="17" t="s">
        <v>87</v>
      </c>
      <c r="E154" s="127">
        <v>106200</v>
      </c>
      <c r="F154" s="65">
        <v>73615</v>
      </c>
      <c r="G154" s="122">
        <f t="shared" si="4"/>
        <v>32585</v>
      </c>
      <c r="H154" s="123">
        <f t="shared" si="5"/>
        <v>44.264076614820347</v>
      </c>
      <c r="I154" s="34" t="s">
        <v>547</v>
      </c>
    </row>
    <row r="155" spans="1:9" ht="15" customHeight="1">
      <c r="A155" s="33"/>
      <c r="B155" s="15"/>
      <c r="C155" s="20"/>
      <c r="D155" s="17" t="s">
        <v>460</v>
      </c>
      <c r="E155" s="127">
        <v>30000</v>
      </c>
      <c r="F155" s="65">
        <v>18000</v>
      </c>
      <c r="G155" s="122">
        <f t="shared" si="4"/>
        <v>12000</v>
      </c>
      <c r="H155" s="123">
        <f t="shared" si="5"/>
        <v>66.666666666666657</v>
      </c>
      <c r="I155" s="34" t="s">
        <v>548</v>
      </c>
    </row>
    <row r="156" spans="1:9" ht="15" customHeight="1">
      <c r="A156" s="33"/>
      <c r="B156" s="15"/>
      <c r="C156" s="20"/>
      <c r="D156" s="17" t="s">
        <v>61</v>
      </c>
      <c r="E156" s="127">
        <v>27000</v>
      </c>
      <c r="F156" s="65">
        <v>19400</v>
      </c>
      <c r="G156" s="122">
        <f t="shared" si="4"/>
        <v>7600</v>
      </c>
      <c r="H156" s="123">
        <f t="shared" si="5"/>
        <v>39.175257731958766</v>
      </c>
      <c r="I156" s="34" t="s">
        <v>549</v>
      </c>
    </row>
    <row r="157" spans="1:9" ht="15" customHeight="1">
      <c r="A157" s="33"/>
      <c r="B157" s="15"/>
      <c r="C157" s="20"/>
      <c r="D157" s="17" t="s">
        <v>464</v>
      </c>
      <c r="E157" s="127">
        <v>2879000</v>
      </c>
      <c r="F157" s="65">
        <v>2441680</v>
      </c>
      <c r="G157" s="122">
        <f t="shared" si="4"/>
        <v>437320</v>
      </c>
      <c r="H157" s="123">
        <f t="shared" si="5"/>
        <v>17.910618918121948</v>
      </c>
      <c r="I157" s="34" t="s">
        <v>550</v>
      </c>
    </row>
    <row r="158" spans="1:9" ht="15" customHeight="1">
      <c r="A158" s="33"/>
      <c r="B158" s="15"/>
      <c r="C158" s="20" t="s">
        <v>63</v>
      </c>
      <c r="D158" s="17"/>
      <c r="E158" s="127">
        <v>5700</v>
      </c>
      <c r="F158" s="65">
        <v>6700</v>
      </c>
      <c r="G158" s="122">
        <f t="shared" si="4"/>
        <v>-1000</v>
      </c>
      <c r="H158" s="123">
        <f t="shared" si="5"/>
        <v>-14.925373134328357</v>
      </c>
      <c r="I158" s="34"/>
    </row>
    <row r="159" spans="1:9" ht="15" customHeight="1">
      <c r="A159" s="33"/>
      <c r="B159" s="15"/>
      <c r="C159" s="20"/>
      <c r="D159" s="17" t="s">
        <v>64</v>
      </c>
      <c r="E159" s="127">
        <v>5700</v>
      </c>
      <c r="F159" s="65">
        <v>6700</v>
      </c>
      <c r="G159" s="122">
        <f t="shared" si="4"/>
        <v>-1000</v>
      </c>
      <c r="H159" s="123">
        <f t="shared" si="5"/>
        <v>-14.925373134328357</v>
      </c>
      <c r="I159" s="34" t="s">
        <v>551</v>
      </c>
    </row>
    <row r="160" spans="1:9" ht="15" customHeight="1">
      <c r="A160" s="33"/>
      <c r="B160" s="15" t="s">
        <v>49</v>
      </c>
      <c r="C160" s="16"/>
      <c r="D160" s="17"/>
      <c r="E160" s="127">
        <v>54500</v>
      </c>
      <c r="F160" s="65">
        <v>52485</v>
      </c>
      <c r="G160" s="122">
        <f t="shared" si="4"/>
        <v>2015</v>
      </c>
      <c r="H160" s="123">
        <f t="shared" si="5"/>
        <v>3.839192150138135</v>
      </c>
      <c r="I160" s="34"/>
    </row>
    <row r="161" spans="1:9" ht="15" customHeight="1">
      <c r="A161" s="33"/>
      <c r="B161" s="15"/>
      <c r="C161" s="16" t="s">
        <v>92</v>
      </c>
      <c r="D161" s="17"/>
      <c r="E161" s="127">
        <v>54500</v>
      </c>
      <c r="F161" s="65">
        <v>52485</v>
      </c>
      <c r="G161" s="122">
        <f t="shared" si="4"/>
        <v>2015</v>
      </c>
      <c r="H161" s="123">
        <f t="shared" si="5"/>
        <v>3.839192150138135</v>
      </c>
      <c r="I161" s="34"/>
    </row>
    <row r="162" spans="1:9" ht="15" customHeight="1">
      <c r="A162" s="33"/>
      <c r="B162" s="15"/>
      <c r="C162" s="20" t="s">
        <v>59</v>
      </c>
      <c r="D162" s="17"/>
      <c r="E162" s="127">
        <v>40500</v>
      </c>
      <c r="F162" s="65">
        <v>35000</v>
      </c>
      <c r="G162" s="122">
        <f t="shared" si="4"/>
        <v>5500</v>
      </c>
      <c r="H162" s="123">
        <f t="shared" si="5"/>
        <v>15.714285714285714</v>
      </c>
      <c r="I162" s="34"/>
    </row>
    <row r="163" spans="1:9" ht="15" customHeight="1">
      <c r="A163" s="33"/>
      <c r="B163" s="15"/>
      <c r="C163" s="20"/>
      <c r="D163" s="17" t="s">
        <v>60</v>
      </c>
      <c r="E163" s="127">
        <v>36500</v>
      </c>
      <c r="F163" s="65">
        <v>29000</v>
      </c>
      <c r="G163" s="122">
        <f t="shared" si="4"/>
        <v>7500</v>
      </c>
      <c r="H163" s="123">
        <f t="shared" si="5"/>
        <v>25.862068965517242</v>
      </c>
      <c r="I163" s="34" t="s">
        <v>552</v>
      </c>
    </row>
    <row r="164" spans="1:9" ht="15" customHeight="1">
      <c r="A164" s="33"/>
      <c r="B164" s="15"/>
      <c r="C164" s="20"/>
      <c r="D164" s="17" t="s">
        <v>463</v>
      </c>
      <c r="E164" s="127">
        <v>4000</v>
      </c>
      <c r="F164" s="65">
        <v>6000</v>
      </c>
      <c r="G164" s="122">
        <f t="shared" si="4"/>
        <v>-2000</v>
      </c>
      <c r="H164" s="123">
        <f t="shared" si="5"/>
        <v>-33.333333333333329</v>
      </c>
      <c r="I164" s="34" t="s">
        <v>553</v>
      </c>
    </row>
    <row r="165" spans="1:9" ht="15" customHeight="1">
      <c r="A165" s="33"/>
      <c r="B165" s="15"/>
      <c r="C165" s="20" t="s">
        <v>63</v>
      </c>
      <c r="D165" s="17"/>
      <c r="E165" s="127">
        <v>12000</v>
      </c>
      <c r="F165" s="65">
        <v>15500</v>
      </c>
      <c r="G165" s="122">
        <f t="shared" si="4"/>
        <v>-3500</v>
      </c>
      <c r="H165" s="123">
        <f t="shared" si="5"/>
        <v>-22.58064516129032</v>
      </c>
      <c r="I165" s="34"/>
    </row>
    <row r="166" spans="1:9" ht="15" customHeight="1">
      <c r="A166" s="33"/>
      <c r="B166" s="15"/>
      <c r="C166" s="20"/>
      <c r="D166" s="17" t="s">
        <v>64</v>
      </c>
      <c r="E166" s="127">
        <v>12000</v>
      </c>
      <c r="F166" s="65">
        <v>15500</v>
      </c>
      <c r="G166" s="122">
        <f t="shared" si="4"/>
        <v>-3500</v>
      </c>
      <c r="H166" s="123">
        <f t="shared" si="5"/>
        <v>-22.58064516129032</v>
      </c>
      <c r="I166" s="34" t="s">
        <v>554</v>
      </c>
    </row>
    <row r="167" spans="1:9" ht="15" customHeight="1">
      <c r="A167" s="33"/>
      <c r="B167" s="15"/>
      <c r="C167" s="20" t="s">
        <v>65</v>
      </c>
      <c r="D167" s="17"/>
      <c r="E167" s="127">
        <v>2000</v>
      </c>
      <c r="F167" s="65">
        <v>1985</v>
      </c>
      <c r="G167" s="122">
        <f t="shared" si="4"/>
        <v>15</v>
      </c>
      <c r="H167" s="123">
        <f t="shared" si="5"/>
        <v>0.75566750629722923</v>
      </c>
      <c r="I167" s="34"/>
    </row>
    <row r="168" spans="1:9" ht="15" customHeight="1">
      <c r="A168" s="33"/>
      <c r="B168" s="15"/>
      <c r="C168" s="20"/>
      <c r="D168" s="17" t="s">
        <v>66</v>
      </c>
      <c r="E168" s="127">
        <v>2000</v>
      </c>
      <c r="F168" s="65">
        <v>1985</v>
      </c>
      <c r="G168" s="122">
        <f t="shared" si="4"/>
        <v>15</v>
      </c>
      <c r="H168" s="123">
        <f t="shared" si="5"/>
        <v>0.75566750629722923</v>
      </c>
      <c r="I168" s="34" t="s">
        <v>555</v>
      </c>
    </row>
    <row r="169" spans="1:9" ht="15" customHeight="1">
      <c r="A169" s="33"/>
      <c r="B169" s="15" t="s">
        <v>50</v>
      </c>
      <c r="C169" s="16"/>
      <c r="D169" s="17"/>
      <c r="E169" s="127">
        <v>3500</v>
      </c>
      <c r="F169" s="65">
        <v>1500</v>
      </c>
      <c r="G169" s="122">
        <f t="shared" si="4"/>
        <v>2000</v>
      </c>
      <c r="H169" s="123">
        <f t="shared" si="5"/>
        <v>133.33333333333331</v>
      </c>
      <c r="I169" s="34"/>
    </row>
    <row r="170" spans="1:9" ht="15" customHeight="1">
      <c r="A170" s="33"/>
      <c r="B170" s="15"/>
      <c r="C170" s="16" t="s">
        <v>93</v>
      </c>
      <c r="D170" s="17"/>
      <c r="E170" s="127">
        <v>3500</v>
      </c>
      <c r="F170" s="65">
        <v>1500</v>
      </c>
      <c r="G170" s="122">
        <f t="shared" si="4"/>
        <v>2000</v>
      </c>
      <c r="H170" s="123">
        <f t="shared" si="5"/>
        <v>133.33333333333331</v>
      </c>
      <c r="I170" s="34"/>
    </row>
    <row r="171" spans="1:9" ht="15" customHeight="1">
      <c r="A171" s="33"/>
      <c r="B171" s="15"/>
      <c r="C171" s="20" t="s">
        <v>59</v>
      </c>
      <c r="D171" s="17"/>
      <c r="E171" s="127">
        <v>1500</v>
      </c>
      <c r="F171" s="65">
        <v>0</v>
      </c>
      <c r="G171" s="65">
        <f t="shared" si="4"/>
        <v>1500</v>
      </c>
      <c r="H171" s="123" t="e">
        <f t="shared" si="5"/>
        <v>#DIV/0!</v>
      </c>
      <c r="I171" s="34"/>
    </row>
    <row r="172" spans="1:9" ht="15" customHeight="1">
      <c r="A172" s="33"/>
      <c r="B172" s="15"/>
      <c r="C172" s="20"/>
      <c r="D172" s="17" t="s">
        <v>60</v>
      </c>
      <c r="E172" s="127">
        <v>1500</v>
      </c>
      <c r="F172" s="65">
        <v>0</v>
      </c>
      <c r="G172" s="65">
        <f t="shared" si="4"/>
        <v>1500</v>
      </c>
      <c r="H172" s="123" t="e">
        <f t="shared" si="5"/>
        <v>#DIV/0!</v>
      </c>
      <c r="I172" s="34"/>
    </row>
    <row r="173" spans="1:9" ht="15" customHeight="1">
      <c r="A173" s="33"/>
      <c r="B173" s="15"/>
      <c r="C173" s="20" t="s">
        <v>63</v>
      </c>
      <c r="D173" s="17"/>
      <c r="E173" s="127">
        <v>2000</v>
      </c>
      <c r="F173" s="65">
        <v>1500</v>
      </c>
      <c r="G173" s="65">
        <f t="shared" si="4"/>
        <v>500</v>
      </c>
      <c r="H173" s="123">
        <f t="shared" si="5"/>
        <v>33.333333333333329</v>
      </c>
      <c r="I173" s="34"/>
    </row>
    <row r="174" spans="1:9" ht="15" customHeight="1">
      <c r="A174" s="33"/>
      <c r="B174" s="15"/>
      <c r="C174" s="16"/>
      <c r="D174" s="17" t="s">
        <v>64</v>
      </c>
      <c r="E174" s="127">
        <v>2000</v>
      </c>
      <c r="F174" s="65">
        <v>1500</v>
      </c>
      <c r="G174" s="65">
        <f t="shared" si="4"/>
        <v>500</v>
      </c>
      <c r="H174" s="123">
        <f t="shared" si="5"/>
        <v>33.333333333333329</v>
      </c>
      <c r="I174" s="34" t="s">
        <v>556</v>
      </c>
    </row>
    <row r="175" spans="1:9" ht="15" customHeight="1">
      <c r="A175" s="31" t="s">
        <v>9</v>
      </c>
      <c r="B175" s="15"/>
      <c r="C175" s="16"/>
      <c r="D175" s="17"/>
      <c r="E175" s="127">
        <v>88362697</v>
      </c>
      <c r="F175" s="65">
        <v>89344873</v>
      </c>
      <c r="G175" s="65">
        <f t="shared" si="4"/>
        <v>-982176</v>
      </c>
      <c r="H175" s="123">
        <f t="shared" si="5"/>
        <v>-1.0993087426516348</v>
      </c>
      <c r="I175" s="34"/>
    </row>
    <row r="176" spans="1:9" ht="15" customHeight="1">
      <c r="A176" s="33"/>
      <c r="B176" s="15" t="s">
        <v>51</v>
      </c>
      <c r="C176" s="16"/>
      <c r="D176" s="17"/>
      <c r="E176" s="127">
        <v>85195900</v>
      </c>
      <c r="F176" s="65">
        <v>86324432</v>
      </c>
      <c r="G176" s="65">
        <f t="shared" si="4"/>
        <v>-1128532</v>
      </c>
      <c r="H176" s="123">
        <f t="shared" si="5"/>
        <v>-1.3073147124790812</v>
      </c>
      <c r="I176" s="34"/>
    </row>
    <row r="177" spans="1:9" ht="15" customHeight="1">
      <c r="A177" s="33"/>
      <c r="B177" s="15"/>
      <c r="C177" s="16" t="s">
        <v>94</v>
      </c>
      <c r="D177" s="17"/>
      <c r="E177" s="127">
        <v>85195900</v>
      </c>
      <c r="F177" s="65">
        <v>86324432</v>
      </c>
      <c r="G177" s="65">
        <f t="shared" si="4"/>
        <v>-1128532</v>
      </c>
      <c r="H177" s="123">
        <f t="shared" si="5"/>
        <v>-1.3073147124790812</v>
      </c>
      <c r="I177" s="34"/>
    </row>
    <row r="178" spans="1:9" ht="15" customHeight="1">
      <c r="A178" s="33"/>
      <c r="B178" s="15"/>
      <c r="C178" s="20" t="s">
        <v>58</v>
      </c>
      <c r="D178" s="17"/>
      <c r="E178" s="127">
        <v>85195900</v>
      </c>
      <c r="F178" s="65">
        <v>86324432</v>
      </c>
      <c r="G178" s="65">
        <f t="shared" si="4"/>
        <v>-1128532</v>
      </c>
      <c r="H178" s="123">
        <f t="shared" si="5"/>
        <v>-1.3073147124790812</v>
      </c>
      <c r="I178" s="34"/>
    </row>
    <row r="179" spans="1:9" ht="15" customHeight="1">
      <c r="A179" s="33"/>
      <c r="B179" s="15"/>
      <c r="C179" s="20"/>
      <c r="D179" s="17" t="s">
        <v>95</v>
      </c>
      <c r="E179" s="127">
        <v>83617000</v>
      </c>
      <c r="F179" s="65">
        <v>84711500</v>
      </c>
      <c r="G179" s="65">
        <f t="shared" si="4"/>
        <v>-1094500</v>
      </c>
      <c r="H179" s="123">
        <f t="shared" si="5"/>
        <v>-1.2920323686866602</v>
      </c>
      <c r="I179" s="34" t="s">
        <v>557</v>
      </c>
    </row>
    <row r="180" spans="1:9" ht="15" customHeight="1">
      <c r="A180" s="33"/>
      <c r="B180" s="15"/>
      <c r="C180" s="20"/>
      <c r="D180" s="17" t="s">
        <v>72</v>
      </c>
      <c r="E180" s="127">
        <v>208900</v>
      </c>
      <c r="F180" s="65">
        <v>212132</v>
      </c>
      <c r="G180" s="65">
        <f t="shared" si="4"/>
        <v>-3232</v>
      </c>
      <c r="H180" s="123">
        <f t="shared" si="5"/>
        <v>-1.5235796579488243</v>
      </c>
      <c r="I180" s="34" t="s">
        <v>558</v>
      </c>
    </row>
    <row r="181" spans="1:9" ht="15" customHeight="1">
      <c r="A181" s="33"/>
      <c r="B181" s="15"/>
      <c r="C181" s="20"/>
      <c r="D181" s="17" t="s">
        <v>465</v>
      </c>
      <c r="E181" s="127">
        <v>1370000</v>
      </c>
      <c r="F181" s="65">
        <v>1400800</v>
      </c>
      <c r="G181" s="65">
        <f t="shared" si="4"/>
        <v>-30800</v>
      </c>
      <c r="H181" s="123">
        <f t="shared" si="5"/>
        <v>-2.1987435750999431</v>
      </c>
      <c r="I181" s="34" t="s">
        <v>559</v>
      </c>
    </row>
    <row r="182" spans="1:9" ht="15" customHeight="1">
      <c r="A182" s="33"/>
      <c r="B182" s="15" t="s">
        <v>52</v>
      </c>
      <c r="C182" s="16"/>
      <c r="D182" s="17"/>
      <c r="E182" s="127">
        <v>3166797</v>
      </c>
      <c r="F182" s="65">
        <v>3020441</v>
      </c>
      <c r="G182" s="65">
        <f t="shared" si="4"/>
        <v>146356</v>
      </c>
      <c r="H182" s="123">
        <f t="shared" si="5"/>
        <v>4.8455175916364528</v>
      </c>
      <c r="I182" s="34"/>
    </row>
    <row r="183" spans="1:9" ht="15" customHeight="1">
      <c r="A183" s="33"/>
      <c r="B183" s="15"/>
      <c r="C183" s="16" t="s">
        <v>97</v>
      </c>
      <c r="D183" s="17"/>
      <c r="E183" s="127">
        <v>403499</v>
      </c>
      <c r="F183" s="65">
        <v>409940</v>
      </c>
      <c r="G183" s="65">
        <f t="shared" si="4"/>
        <v>-6441</v>
      </c>
      <c r="H183" s="123">
        <f t="shared" si="5"/>
        <v>-1.5712055422744793</v>
      </c>
      <c r="I183" s="34"/>
    </row>
    <row r="184" spans="1:9" ht="15" customHeight="1">
      <c r="A184" s="33"/>
      <c r="B184" s="15"/>
      <c r="C184" s="20" t="s">
        <v>59</v>
      </c>
      <c r="D184" s="17"/>
      <c r="E184" s="127">
        <v>193459</v>
      </c>
      <c r="F184" s="65">
        <v>202200</v>
      </c>
      <c r="G184" s="65">
        <f t="shared" si="4"/>
        <v>-8741</v>
      </c>
      <c r="H184" s="123">
        <f t="shared" si="5"/>
        <v>-4.3229475766567758</v>
      </c>
      <c r="I184" s="34"/>
    </row>
    <row r="185" spans="1:9" ht="15" customHeight="1">
      <c r="A185" s="33"/>
      <c r="B185" s="15"/>
      <c r="C185" s="20"/>
      <c r="D185" s="17" t="s">
        <v>62</v>
      </c>
      <c r="E185" s="127">
        <v>193459</v>
      </c>
      <c r="F185" s="65">
        <v>202200</v>
      </c>
      <c r="G185" s="65">
        <f t="shared" si="4"/>
        <v>-8741</v>
      </c>
      <c r="H185" s="123">
        <f t="shared" si="5"/>
        <v>-4.3229475766567758</v>
      </c>
      <c r="I185" s="34" t="s">
        <v>562</v>
      </c>
    </row>
    <row r="186" spans="1:9" ht="15" customHeight="1">
      <c r="A186" s="33"/>
      <c r="B186" s="15"/>
      <c r="C186" s="20" t="s">
        <v>96</v>
      </c>
      <c r="D186" s="17"/>
      <c r="E186" s="127">
        <v>210040</v>
      </c>
      <c r="F186" s="65">
        <v>207740</v>
      </c>
      <c r="G186" s="65">
        <f t="shared" si="4"/>
        <v>2300</v>
      </c>
      <c r="H186" s="123">
        <f t="shared" si="5"/>
        <v>1.107153172234524</v>
      </c>
      <c r="I186" s="34"/>
    </row>
    <row r="187" spans="1:9" ht="15" customHeight="1">
      <c r="A187" s="33"/>
      <c r="B187" s="15"/>
      <c r="C187" s="16"/>
      <c r="D187" s="17" t="s">
        <v>98</v>
      </c>
      <c r="E187" s="127">
        <v>205000</v>
      </c>
      <c r="F187" s="65">
        <v>202700</v>
      </c>
      <c r="G187" s="65">
        <f t="shared" si="4"/>
        <v>2300</v>
      </c>
      <c r="H187" s="123">
        <f t="shared" si="5"/>
        <v>1.1346817957572768</v>
      </c>
      <c r="I187" s="34" t="s">
        <v>563</v>
      </c>
    </row>
    <row r="188" spans="1:9" ht="15" customHeight="1">
      <c r="A188" s="33"/>
      <c r="B188" s="15"/>
      <c r="C188" s="16"/>
      <c r="D188" s="17" t="s">
        <v>445</v>
      </c>
      <c r="E188" s="127">
        <v>5040</v>
      </c>
      <c r="F188" s="65">
        <v>5040</v>
      </c>
      <c r="G188" s="65">
        <f t="shared" si="4"/>
        <v>0</v>
      </c>
      <c r="H188" s="123">
        <f t="shared" si="5"/>
        <v>0</v>
      </c>
      <c r="I188" s="34" t="s">
        <v>561</v>
      </c>
    </row>
    <row r="189" spans="1:9" ht="15" customHeight="1">
      <c r="A189" s="33"/>
      <c r="B189" s="15"/>
      <c r="C189" s="16" t="s">
        <v>99</v>
      </c>
      <c r="D189" s="17"/>
      <c r="E189" s="127">
        <v>1045283</v>
      </c>
      <c r="F189" s="65">
        <v>1052761</v>
      </c>
      <c r="G189" s="65">
        <f t="shared" si="4"/>
        <v>-7478</v>
      </c>
      <c r="H189" s="123">
        <f t="shared" si="5"/>
        <v>-0.71032266582823644</v>
      </c>
      <c r="I189" s="34"/>
    </row>
    <row r="190" spans="1:9" ht="15" customHeight="1">
      <c r="A190" s="33"/>
      <c r="B190" s="15"/>
      <c r="C190" s="20" t="s">
        <v>59</v>
      </c>
      <c r="D190" s="17"/>
      <c r="E190" s="127">
        <v>1037283</v>
      </c>
      <c r="F190" s="65">
        <v>1052761</v>
      </c>
      <c r="G190" s="65">
        <f t="shared" si="4"/>
        <v>-15478</v>
      </c>
      <c r="H190" s="123">
        <f t="shared" si="5"/>
        <v>-1.470229235315518</v>
      </c>
      <c r="I190" s="34"/>
    </row>
    <row r="191" spans="1:9" ht="15" customHeight="1">
      <c r="A191" s="33"/>
      <c r="B191" s="15"/>
      <c r="C191" s="22"/>
      <c r="D191" s="17" t="s">
        <v>437</v>
      </c>
      <c r="E191" s="127">
        <v>2300</v>
      </c>
      <c r="F191" s="65">
        <v>4600</v>
      </c>
      <c r="G191" s="65">
        <f t="shared" si="4"/>
        <v>-2300</v>
      </c>
      <c r="H191" s="123">
        <f t="shared" si="5"/>
        <v>-50</v>
      </c>
      <c r="I191" s="34"/>
    </row>
    <row r="192" spans="1:9" ht="15" customHeight="1">
      <c r="A192" s="33"/>
      <c r="B192" s="15"/>
      <c r="C192" s="20"/>
      <c r="D192" s="17" t="s">
        <v>100</v>
      </c>
      <c r="E192" s="127">
        <v>23480</v>
      </c>
      <c r="F192" s="65">
        <v>20980</v>
      </c>
      <c r="G192" s="65">
        <f t="shared" si="4"/>
        <v>2500</v>
      </c>
      <c r="H192" s="123">
        <f t="shared" si="5"/>
        <v>11.916110581506196</v>
      </c>
      <c r="I192" s="34" t="s">
        <v>564</v>
      </c>
    </row>
    <row r="193" spans="1:9" ht="15" customHeight="1">
      <c r="A193" s="33"/>
      <c r="B193" s="15"/>
      <c r="C193" s="20"/>
      <c r="D193" s="17" t="s">
        <v>74</v>
      </c>
      <c r="E193" s="127">
        <v>1011503</v>
      </c>
      <c r="F193" s="65">
        <v>1027181</v>
      </c>
      <c r="G193" s="65">
        <f t="shared" si="4"/>
        <v>-15678</v>
      </c>
      <c r="H193" s="123">
        <f t="shared" si="5"/>
        <v>-1.5263132787697591</v>
      </c>
      <c r="I193" s="34" t="s">
        <v>565</v>
      </c>
    </row>
    <row r="194" spans="1:9" ht="15" customHeight="1">
      <c r="A194" s="33"/>
      <c r="B194" s="15"/>
      <c r="C194" s="20" t="s">
        <v>67</v>
      </c>
      <c r="D194" s="17"/>
      <c r="E194" s="127">
        <v>8000</v>
      </c>
      <c r="F194" s="65">
        <v>0</v>
      </c>
      <c r="G194" s="65">
        <f t="shared" si="4"/>
        <v>8000</v>
      </c>
      <c r="H194" s="123" t="e">
        <f t="shared" si="5"/>
        <v>#DIV/0!</v>
      </c>
      <c r="I194" s="34"/>
    </row>
    <row r="195" spans="1:9" ht="15" customHeight="1">
      <c r="A195" s="33"/>
      <c r="B195" s="15"/>
      <c r="C195" s="16"/>
      <c r="D195" s="17" t="s">
        <v>68</v>
      </c>
      <c r="E195" s="127">
        <v>8000</v>
      </c>
      <c r="F195" s="65">
        <v>0</v>
      </c>
      <c r="G195" s="65">
        <f t="shared" ref="G195:G258" si="6">E195-F195</f>
        <v>8000</v>
      </c>
      <c r="H195" s="123" t="e">
        <f t="shared" si="5"/>
        <v>#DIV/0!</v>
      </c>
      <c r="I195" s="34"/>
    </row>
    <row r="196" spans="1:9" ht="15" customHeight="1">
      <c r="A196" s="33"/>
      <c r="B196" s="23"/>
      <c r="C196" s="24" t="s">
        <v>101</v>
      </c>
      <c r="D196" s="17"/>
      <c r="E196" s="127">
        <v>1718015</v>
      </c>
      <c r="F196" s="65">
        <v>1557740</v>
      </c>
      <c r="G196" s="65">
        <f t="shared" si="6"/>
        <v>160275</v>
      </c>
      <c r="H196" s="123">
        <f t="shared" si="5"/>
        <v>10.288944239731919</v>
      </c>
      <c r="I196" s="34"/>
    </row>
    <row r="197" spans="1:9" ht="15" customHeight="1">
      <c r="A197" s="33"/>
      <c r="B197" s="15"/>
      <c r="C197" s="20" t="s">
        <v>59</v>
      </c>
      <c r="D197" s="17"/>
      <c r="E197" s="127">
        <v>1550415</v>
      </c>
      <c r="F197" s="65">
        <v>1348220</v>
      </c>
      <c r="G197" s="65">
        <f t="shared" si="6"/>
        <v>202195</v>
      </c>
      <c r="H197" s="123">
        <f t="shared" ref="H197:H260" si="7">G197/F197*100</f>
        <v>14.997181468899734</v>
      </c>
      <c r="I197" s="34"/>
    </row>
    <row r="198" spans="1:9" ht="15" customHeight="1">
      <c r="A198" s="33"/>
      <c r="B198" s="15"/>
      <c r="C198" s="20"/>
      <c r="D198" s="17" t="s">
        <v>60</v>
      </c>
      <c r="E198" s="127">
        <v>155549</v>
      </c>
      <c r="F198" s="65">
        <v>212026</v>
      </c>
      <c r="G198" s="65">
        <f t="shared" si="6"/>
        <v>-56477</v>
      </c>
      <c r="H198" s="123">
        <f t="shared" si="7"/>
        <v>-26.636827558884285</v>
      </c>
      <c r="I198" s="34" t="s">
        <v>566</v>
      </c>
    </row>
    <row r="199" spans="1:9" ht="15" customHeight="1">
      <c r="A199" s="33"/>
      <c r="B199" s="15"/>
      <c r="C199" s="20"/>
      <c r="D199" s="17" t="s">
        <v>76</v>
      </c>
      <c r="E199" s="127">
        <v>646205</v>
      </c>
      <c r="F199" s="65">
        <v>475664</v>
      </c>
      <c r="G199" s="65">
        <f t="shared" si="6"/>
        <v>170541</v>
      </c>
      <c r="H199" s="123">
        <f t="shared" si="7"/>
        <v>35.853249352484106</v>
      </c>
      <c r="I199" s="34" t="s">
        <v>567</v>
      </c>
    </row>
    <row r="200" spans="1:9" ht="15" customHeight="1">
      <c r="A200" s="33"/>
      <c r="B200" s="15"/>
      <c r="C200" s="22"/>
      <c r="D200" s="17" t="s">
        <v>436</v>
      </c>
      <c r="E200" s="127">
        <v>150833</v>
      </c>
      <c r="F200" s="65">
        <v>92620</v>
      </c>
      <c r="G200" s="65">
        <f t="shared" si="6"/>
        <v>58213</v>
      </c>
      <c r="H200" s="123">
        <f t="shared" si="7"/>
        <v>62.851435974951421</v>
      </c>
      <c r="I200" s="34" t="s">
        <v>538</v>
      </c>
    </row>
    <row r="201" spans="1:9" ht="15" customHeight="1">
      <c r="A201" s="33"/>
      <c r="B201" s="15"/>
      <c r="C201" s="20"/>
      <c r="D201" s="17" t="s">
        <v>87</v>
      </c>
      <c r="E201" s="127">
        <v>13000</v>
      </c>
      <c r="F201" s="65">
        <v>7260</v>
      </c>
      <c r="G201" s="65">
        <f t="shared" si="6"/>
        <v>5740</v>
      </c>
      <c r="H201" s="123">
        <f t="shared" si="7"/>
        <v>79.063360881542692</v>
      </c>
      <c r="I201" s="34" t="s">
        <v>568</v>
      </c>
    </row>
    <row r="202" spans="1:9" ht="15" customHeight="1">
      <c r="A202" s="33"/>
      <c r="B202" s="15"/>
      <c r="C202" s="20"/>
      <c r="D202" s="17" t="s">
        <v>460</v>
      </c>
      <c r="E202" s="127">
        <v>334410</v>
      </c>
      <c r="F202" s="65">
        <v>407450</v>
      </c>
      <c r="G202" s="65">
        <f t="shared" si="6"/>
        <v>-73040</v>
      </c>
      <c r="H202" s="123">
        <f t="shared" si="7"/>
        <v>-17.92612590501902</v>
      </c>
      <c r="I202" s="34" t="s">
        <v>569</v>
      </c>
    </row>
    <row r="203" spans="1:9" ht="15" customHeight="1">
      <c r="A203" s="33"/>
      <c r="B203" s="15"/>
      <c r="C203" s="20"/>
      <c r="D203" s="17" t="s">
        <v>61</v>
      </c>
      <c r="E203" s="127">
        <v>216738</v>
      </c>
      <c r="F203" s="65">
        <v>123800</v>
      </c>
      <c r="G203" s="65">
        <f t="shared" si="6"/>
        <v>92938</v>
      </c>
      <c r="H203" s="123">
        <f t="shared" si="7"/>
        <v>75.071082390953151</v>
      </c>
      <c r="I203" s="34" t="s">
        <v>570</v>
      </c>
    </row>
    <row r="204" spans="1:9" s="10" customFormat="1" ht="15" customHeight="1">
      <c r="A204" s="35"/>
      <c r="B204" s="26"/>
      <c r="C204" s="25"/>
      <c r="D204" s="17" t="s">
        <v>627</v>
      </c>
      <c r="E204" s="127">
        <v>0</v>
      </c>
      <c r="F204" s="65">
        <v>1300</v>
      </c>
      <c r="G204" s="65">
        <f t="shared" si="6"/>
        <v>-1300</v>
      </c>
      <c r="H204" s="123">
        <f t="shared" si="7"/>
        <v>-100</v>
      </c>
      <c r="I204" s="84"/>
    </row>
    <row r="205" spans="1:9" ht="15" customHeight="1">
      <c r="A205" s="33"/>
      <c r="B205" s="15"/>
      <c r="C205" s="25"/>
      <c r="D205" s="17" t="s">
        <v>628</v>
      </c>
      <c r="E205" s="127">
        <v>2780</v>
      </c>
      <c r="F205" s="65">
        <v>0</v>
      </c>
      <c r="G205" s="65">
        <f t="shared" si="6"/>
        <v>2780</v>
      </c>
      <c r="H205" s="123" t="e">
        <f t="shared" si="7"/>
        <v>#DIV/0!</v>
      </c>
      <c r="I205" s="34"/>
    </row>
    <row r="206" spans="1:9" ht="15" customHeight="1">
      <c r="A206" s="33"/>
      <c r="B206" s="15"/>
      <c r="C206" s="20"/>
      <c r="D206" s="17" t="s">
        <v>62</v>
      </c>
      <c r="E206" s="127">
        <v>30900</v>
      </c>
      <c r="F206" s="65">
        <v>28100</v>
      </c>
      <c r="G206" s="65">
        <f t="shared" si="6"/>
        <v>2800</v>
      </c>
      <c r="H206" s="123">
        <f t="shared" si="7"/>
        <v>9.9644128113879002</v>
      </c>
      <c r="I206" s="34" t="s">
        <v>571</v>
      </c>
    </row>
    <row r="207" spans="1:9" ht="15" customHeight="1">
      <c r="A207" s="33"/>
      <c r="B207" s="15"/>
      <c r="C207" s="20" t="s">
        <v>63</v>
      </c>
      <c r="D207" s="17"/>
      <c r="E207" s="127">
        <v>139500</v>
      </c>
      <c r="F207" s="65">
        <v>157920</v>
      </c>
      <c r="G207" s="65">
        <f t="shared" si="6"/>
        <v>-18420</v>
      </c>
      <c r="H207" s="123">
        <f t="shared" si="7"/>
        <v>-11.664133738601825</v>
      </c>
      <c r="I207" s="34"/>
    </row>
    <row r="208" spans="1:9" ht="15" customHeight="1">
      <c r="A208" s="33"/>
      <c r="B208" s="15"/>
      <c r="C208" s="20"/>
      <c r="D208" s="17" t="s">
        <v>64</v>
      </c>
      <c r="E208" s="127">
        <v>139500</v>
      </c>
      <c r="F208" s="65">
        <v>157920</v>
      </c>
      <c r="G208" s="65">
        <f t="shared" si="6"/>
        <v>-18420</v>
      </c>
      <c r="H208" s="123">
        <f t="shared" si="7"/>
        <v>-11.664133738601825</v>
      </c>
      <c r="I208" s="34" t="s">
        <v>572</v>
      </c>
    </row>
    <row r="209" spans="1:9" ht="15" customHeight="1">
      <c r="A209" s="33"/>
      <c r="B209" s="15"/>
      <c r="C209" s="20" t="s">
        <v>65</v>
      </c>
      <c r="D209" s="17"/>
      <c r="E209" s="127">
        <v>5600</v>
      </c>
      <c r="F209" s="65">
        <v>0</v>
      </c>
      <c r="G209" s="65">
        <f t="shared" si="6"/>
        <v>5600</v>
      </c>
      <c r="H209" s="123" t="e">
        <f t="shared" si="7"/>
        <v>#DIV/0!</v>
      </c>
      <c r="I209" s="34"/>
    </row>
    <row r="210" spans="1:9" ht="15" customHeight="1">
      <c r="A210" s="33"/>
      <c r="B210" s="15"/>
      <c r="C210" s="16"/>
      <c r="D210" s="17" t="s">
        <v>466</v>
      </c>
      <c r="E210" s="127">
        <v>5600</v>
      </c>
      <c r="F210" s="65">
        <v>0</v>
      </c>
      <c r="G210" s="65">
        <f t="shared" si="6"/>
        <v>5600</v>
      </c>
      <c r="H210" s="123" t="e">
        <f t="shared" si="7"/>
        <v>#DIV/0!</v>
      </c>
      <c r="I210" s="34"/>
    </row>
    <row r="211" spans="1:9" ht="15" customHeight="1">
      <c r="A211" s="33"/>
      <c r="B211" s="15"/>
      <c r="C211" s="142" t="s">
        <v>439</v>
      </c>
      <c r="D211" s="17"/>
      <c r="E211" s="127">
        <v>22500</v>
      </c>
      <c r="F211" s="65">
        <v>51600</v>
      </c>
      <c r="G211" s="65">
        <f t="shared" si="6"/>
        <v>-29100</v>
      </c>
      <c r="H211" s="123">
        <f t="shared" si="7"/>
        <v>-56.395348837209305</v>
      </c>
      <c r="I211" s="34"/>
    </row>
    <row r="212" spans="1:9" ht="18.75" customHeight="1" thickBot="1">
      <c r="A212" s="49"/>
      <c r="B212" s="55"/>
      <c r="C212" s="57"/>
      <c r="D212" s="51" t="s">
        <v>440</v>
      </c>
      <c r="E212" s="128">
        <v>22500</v>
      </c>
      <c r="F212" s="66">
        <v>51600</v>
      </c>
      <c r="G212" s="66">
        <f t="shared" si="6"/>
        <v>-29100</v>
      </c>
      <c r="H212" s="130">
        <f t="shared" si="7"/>
        <v>-56.395348837209305</v>
      </c>
      <c r="I212" s="52" t="s">
        <v>505</v>
      </c>
    </row>
    <row r="213" spans="1:9" s="1" customFormat="1" ht="23.25" customHeight="1" thickBot="1">
      <c r="A213" s="136" t="s">
        <v>448</v>
      </c>
      <c r="B213" s="45"/>
      <c r="C213" s="46"/>
      <c r="D213" s="47"/>
      <c r="E213" s="133">
        <v>491000</v>
      </c>
      <c r="F213" s="126">
        <v>1119000</v>
      </c>
      <c r="G213" s="126">
        <f t="shared" si="6"/>
        <v>-628000</v>
      </c>
      <c r="H213" s="135">
        <f t="shared" si="7"/>
        <v>-56.121537086684533</v>
      </c>
      <c r="I213" s="58"/>
    </row>
    <row r="214" spans="1:9" ht="15" customHeight="1">
      <c r="A214" s="44" t="s">
        <v>446</v>
      </c>
      <c r="B214" s="41"/>
      <c r="C214" s="41"/>
      <c r="D214" s="42"/>
      <c r="E214" s="127">
        <v>491000</v>
      </c>
      <c r="F214" s="68">
        <v>1119000</v>
      </c>
      <c r="G214" s="68">
        <f t="shared" si="6"/>
        <v>-628000</v>
      </c>
      <c r="H214" s="132">
        <f t="shared" si="7"/>
        <v>-56.121537086684533</v>
      </c>
      <c r="I214" s="43"/>
    </row>
    <row r="215" spans="1:9" ht="15" customHeight="1">
      <c r="A215" s="33"/>
      <c r="B215" s="18" t="s">
        <v>447</v>
      </c>
      <c r="C215" s="16"/>
      <c r="D215" s="17"/>
      <c r="E215" s="127">
        <v>491000</v>
      </c>
      <c r="F215" s="65">
        <v>1119000</v>
      </c>
      <c r="G215" s="65">
        <f t="shared" si="6"/>
        <v>-628000</v>
      </c>
      <c r="H215" s="123">
        <f t="shared" si="7"/>
        <v>-56.121537086684533</v>
      </c>
      <c r="I215" s="34"/>
    </row>
    <row r="216" spans="1:9" ht="15" customHeight="1">
      <c r="A216" s="33"/>
      <c r="B216" s="16"/>
      <c r="C216" s="16" t="s">
        <v>449</v>
      </c>
      <c r="D216" s="17"/>
      <c r="E216" s="127">
        <v>491000</v>
      </c>
      <c r="F216" s="65">
        <v>1119000</v>
      </c>
      <c r="G216" s="65">
        <f t="shared" si="6"/>
        <v>-628000</v>
      </c>
      <c r="H216" s="123">
        <f t="shared" si="7"/>
        <v>-56.121537086684533</v>
      </c>
      <c r="I216" s="34"/>
    </row>
    <row r="217" spans="1:9" ht="15" customHeight="1">
      <c r="A217" s="33"/>
      <c r="B217" s="16"/>
      <c r="C217" s="16" t="s">
        <v>450</v>
      </c>
      <c r="D217" s="17"/>
      <c r="E217" s="127">
        <v>491000</v>
      </c>
      <c r="F217" s="65">
        <v>1069000</v>
      </c>
      <c r="G217" s="65">
        <f t="shared" si="6"/>
        <v>-578000</v>
      </c>
      <c r="H217" s="123">
        <f t="shared" si="7"/>
        <v>-54.069223573433113</v>
      </c>
      <c r="I217" s="34"/>
    </row>
    <row r="218" spans="1:9" ht="15" customHeight="1">
      <c r="A218" s="33"/>
      <c r="B218" s="16"/>
      <c r="C218" s="16"/>
      <c r="D218" s="17" t="s">
        <v>467</v>
      </c>
      <c r="E218" s="127">
        <v>2000</v>
      </c>
      <c r="F218" s="65">
        <v>4000</v>
      </c>
      <c r="G218" s="65">
        <f t="shared" si="6"/>
        <v>-2000</v>
      </c>
      <c r="H218" s="123">
        <f t="shared" si="7"/>
        <v>-50</v>
      </c>
      <c r="I218" s="34" t="s">
        <v>573</v>
      </c>
    </row>
    <row r="219" spans="1:9" ht="15" customHeight="1">
      <c r="A219" s="33"/>
      <c r="B219" s="16"/>
      <c r="C219" s="16"/>
      <c r="D219" s="17" t="s">
        <v>451</v>
      </c>
      <c r="E219" s="127">
        <v>29000</v>
      </c>
      <c r="F219" s="65">
        <v>28000</v>
      </c>
      <c r="G219" s="65">
        <f t="shared" si="6"/>
        <v>1000</v>
      </c>
      <c r="H219" s="123">
        <f t="shared" si="7"/>
        <v>3.5714285714285712</v>
      </c>
      <c r="I219" s="34" t="s">
        <v>574</v>
      </c>
    </row>
    <row r="220" spans="1:9" ht="15" customHeight="1">
      <c r="A220" s="33"/>
      <c r="B220" s="16"/>
      <c r="C220" s="16"/>
      <c r="D220" s="17" t="s">
        <v>452</v>
      </c>
      <c r="E220" s="127">
        <v>450000</v>
      </c>
      <c r="F220" s="65">
        <v>1023000</v>
      </c>
      <c r="G220" s="65">
        <f t="shared" si="6"/>
        <v>-573000</v>
      </c>
      <c r="H220" s="123">
        <f t="shared" si="7"/>
        <v>-56.011730205278589</v>
      </c>
      <c r="I220" s="34" t="s">
        <v>575</v>
      </c>
    </row>
    <row r="221" spans="1:9" ht="15" customHeight="1">
      <c r="A221" s="33"/>
      <c r="B221" s="16"/>
      <c r="C221" s="16"/>
      <c r="D221" s="17" t="s">
        <v>453</v>
      </c>
      <c r="E221" s="127">
        <v>3000</v>
      </c>
      <c r="F221" s="65">
        <v>4000</v>
      </c>
      <c r="G221" s="65">
        <f t="shared" si="6"/>
        <v>-1000</v>
      </c>
      <c r="H221" s="123">
        <f t="shared" si="7"/>
        <v>-25</v>
      </c>
      <c r="I221" s="34" t="s">
        <v>576</v>
      </c>
    </row>
    <row r="222" spans="1:9" ht="15" customHeight="1">
      <c r="A222" s="33"/>
      <c r="B222" s="16"/>
      <c r="C222" s="16"/>
      <c r="D222" s="17" t="s">
        <v>454</v>
      </c>
      <c r="E222" s="127">
        <v>7000</v>
      </c>
      <c r="F222" s="65">
        <v>10000</v>
      </c>
      <c r="G222" s="65">
        <f t="shared" si="6"/>
        <v>-3000</v>
      </c>
      <c r="H222" s="123">
        <f t="shared" si="7"/>
        <v>-30</v>
      </c>
      <c r="I222" s="34" t="s">
        <v>577</v>
      </c>
    </row>
    <row r="223" spans="1:9" ht="15" customHeight="1" thickBot="1">
      <c r="A223" s="49"/>
      <c r="B223" s="50"/>
      <c r="C223" s="50" t="s">
        <v>114</v>
      </c>
      <c r="D223" s="51"/>
      <c r="E223" s="128">
        <v>0</v>
      </c>
      <c r="F223" s="66">
        <v>50000</v>
      </c>
      <c r="G223" s="65">
        <f t="shared" si="6"/>
        <v>-50000</v>
      </c>
      <c r="H223" s="123">
        <f t="shared" si="7"/>
        <v>-100</v>
      </c>
      <c r="I223" s="52"/>
    </row>
    <row r="224" spans="1:9" ht="15" customHeight="1" thickBot="1">
      <c r="A224" s="137"/>
      <c r="B224" s="37"/>
      <c r="C224" s="37"/>
      <c r="D224" s="38" t="s">
        <v>440</v>
      </c>
      <c r="E224" s="141">
        <v>0</v>
      </c>
      <c r="F224" s="69">
        <v>50000</v>
      </c>
      <c r="G224" s="66">
        <f t="shared" si="6"/>
        <v>-50000</v>
      </c>
      <c r="H224" s="130">
        <f t="shared" si="7"/>
        <v>-100</v>
      </c>
      <c r="I224" s="52"/>
    </row>
    <row r="225" spans="1:9" s="1" customFormat="1" ht="19.5" customHeight="1" thickBot="1">
      <c r="A225" s="45" t="s">
        <v>10</v>
      </c>
      <c r="B225" s="46"/>
      <c r="C225" s="46"/>
      <c r="D225" s="47"/>
      <c r="E225" s="133">
        <v>4996128</v>
      </c>
      <c r="F225" s="126">
        <v>4805476</v>
      </c>
      <c r="G225" s="126">
        <f t="shared" si="6"/>
        <v>190652</v>
      </c>
      <c r="H225" s="135">
        <f t="shared" si="7"/>
        <v>3.9673905352976475</v>
      </c>
      <c r="I225" s="58"/>
    </row>
    <row r="226" spans="1:9" s="40" customFormat="1" ht="15" customHeight="1">
      <c r="A226" s="59" t="s">
        <v>441</v>
      </c>
      <c r="B226" s="60"/>
      <c r="C226" s="61"/>
      <c r="D226" s="62"/>
      <c r="E226" s="127">
        <v>4996128</v>
      </c>
      <c r="F226" s="67">
        <v>4805476</v>
      </c>
      <c r="G226" s="68">
        <f t="shared" si="6"/>
        <v>190652</v>
      </c>
      <c r="H226" s="132">
        <f t="shared" si="7"/>
        <v>3.9673905352976475</v>
      </c>
      <c r="I226" s="63"/>
    </row>
    <row r="227" spans="1:9" ht="15" customHeight="1">
      <c r="A227" s="33"/>
      <c r="B227" s="15" t="s">
        <v>53</v>
      </c>
      <c r="C227" s="16"/>
      <c r="D227" s="17"/>
      <c r="E227" s="127">
        <v>4945128</v>
      </c>
      <c r="F227" s="65">
        <v>4760476</v>
      </c>
      <c r="G227" s="65">
        <f t="shared" si="6"/>
        <v>184652</v>
      </c>
      <c r="H227" s="123">
        <f t="shared" si="7"/>
        <v>3.8788558118978016</v>
      </c>
      <c r="I227" s="34"/>
    </row>
    <row r="228" spans="1:9" ht="15" customHeight="1">
      <c r="A228" s="33"/>
      <c r="B228" s="15"/>
      <c r="C228" s="16" t="s">
        <v>102</v>
      </c>
      <c r="D228" s="17"/>
      <c r="E228" s="127">
        <v>1516075</v>
      </c>
      <c r="F228" s="65">
        <v>1687688</v>
      </c>
      <c r="G228" s="65">
        <f t="shared" si="6"/>
        <v>-171613</v>
      </c>
      <c r="H228" s="123">
        <f t="shared" si="7"/>
        <v>-10.168526410094756</v>
      </c>
      <c r="I228" s="34"/>
    </row>
    <row r="229" spans="1:9" ht="15" customHeight="1">
      <c r="A229" s="33"/>
      <c r="B229" s="15"/>
      <c r="C229" s="20" t="s">
        <v>58</v>
      </c>
      <c r="D229" s="17"/>
      <c r="E229" s="128">
        <v>29057</v>
      </c>
      <c r="F229" s="65">
        <v>87690</v>
      </c>
      <c r="G229" s="65">
        <f t="shared" si="6"/>
        <v>-58633</v>
      </c>
      <c r="H229" s="123">
        <f t="shared" si="7"/>
        <v>-66.863952560155099</v>
      </c>
      <c r="I229" s="34"/>
    </row>
    <row r="230" spans="1:9" ht="15" customHeight="1">
      <c r="A230" s="33"/>
      <c r="B230" s="15"/>
      <c r="C230" s="20"/>
      <c r="D230" s="17" t="s">
        <v>457</v>
      </c>
      <c r="E230" s="140">
        <v>0</v>
      </c>
      <c r="F230" s="65">
        <v>14782</v>
      </c>
      <c r="G230" s="65">
        <f t="shared" si="6"/>
        <v>-14782</v>
      </c>
      <c r="H230" s="123">
        <f t="shared" si="7"/>
        <v>-100</v>
      </c>
      <c r="I230" s="34" t="s">
        <v>578</v>
      </c>
    </row>
    <row r="231" spans="1:9" ht="15" customHeight="1">
      <c r="A231" s="33"/>
      <c r="B231" s="15"/>
      <c r="C231" s="20"/>
      <c r="D231" s="17" t="s">
        <v>458</v>
      </c>
      <c r="E231" s="127">
        <v>29057</v>
      </c>
      <c r="F231" s="65">
        <v>72908</v>
      </c>
      <c r="G231" s="65">
        <f t="shared" si="6"/>
        <v>-43851</v>
      </c>
      <c r="H231" s="123">
        <f t="shared" si="7"/>
        <v>-60.145663027376969</v>
      </c>
      <c r="I231" s="34" t="s">
        <v>504</v>
      </c>
    </row>
    <row r="232" spans="1:9" ht="15" customHeight="1">
      <c r="A232" s="33"/>
      <c r="B232" s="15"/>
      <c r="C232" s="20" t="s">
        <v>59</v>
      </c>
      <c r="D232" s="17"/>
      <c r="E232" s="127">
        <v>1414811</v>
      </c>
      <c r="F232" s="65">
        <v>1497322</v>
      </c>
      <c r="G232" s="65">
        <f t="shared" si="6"/>
        <v>-82511</v>
      </c>
      <c r="H232" s="123">
        <f t="shared" si="7"/>
        <v>-5.5105715403901101</v>
      </c>
      <c r="I232" s="34"/>
    </row>
    <row r="233" spans="1:9" ht="15" customHeight="1">
      <c r="A233" s="33"/>
      <c r="B233" s="15"/>
      <c r="C233" s="20"/>
      <c r="D233" s="17" t="s">
        <v>60</v>
      </c>
      <c r="E233" s="127">
        <v>1175059</v>
      </c>
      <c r="F233" s="65">
        <v>1197513</v>
      </c>
      <c r="G233" s="65">
        <f t="shared" si="6"/>
        <v>-22454</v>
      </c>
      <c r="H233" s="123">
        <f t="shared" si="7"/>
        <v>-1.8750527134152195</v>
      </c>
      <c r="I233" s="34" t="s">
        <v>579</v>
      </c>
    </row>
    <row r="234" spans="1:9" ht="15" customHeight="1">
      <c r="A234" s="33"/>
      <c r="B234" s="15"/>
      <c r="C234" s="20"/>
      <c r="D234" s="17" t="s">
        <v>76</v>
      </c>
      <c r="E234" s="127">
        <v>137794</v>
      </c>
      <c r="F234" s="65">
        <v>164058</v>
      </c>
      <c r="G234" s="65">
        <f t="shared" si="6"/>
        <v>-26264</v>
      </c>
      <c r="H234" s="123">
        <f t="shared" si="7"/>
        <v>-16.008972436577306</v>
      </c>
      <c r="I234" s="34" t="s">
        <v>580</v>
      </c>
    </row>
    <row r="235" spans="1:9" ht="15" customHeight="1">
      <c r="A235" s="33"/>
      <c r="B235" s="15"/>
      <c r="C235" s="20"/>
      <c r="D235" s="17" t="s">
        <v>87</v>
      </c>
      <c r="E235" s="127">
        <v>12920</v>
      </c>
      <c r="F235" s="65">
        <v>12432</v>
      </c>
      <c r="G235" s="65">
        <f t="shared" si="6"/>
        <v>488</v>
      </c>
      <c r="H235" s="123">
        <f t="shared" si="7"/>
        <v>3.9253539253539258</v>
      </c>
      <c r="I235" s="34" t="s">
        <v>581</v>
      </c>
    </row>
    <row r="236" spans="1:9" ht="15" customHeight="1">
      <c r="A236" s="33"/>
      <c r="B236" s="15"/>
      <c r="C236" s="20"/>
      <c r="D236" s="17" t="s">
        <v>61</v>
      </c>
      <c r="E236" s="127">
        <v>78598</v>
      </c>
      <c r="F236" s="65">
        <v>106697</v>
      </c>
      <c r="G236" s="65">
        <f t="shared" si="6"/>
        <v>-28099</v>
      </c>
      <c r="H236" s="123">
        <f t="shared" si="7"/>
        <v>-26.335323392410281</v>
      </c>
      <c r="I236" s="34" t="s">
        <v>582</v>
      </c>
    </row>
    <row r="237" spans="1:9" ht="15" customHeight="1">
      <c r="A237" s="33"/>
      <c r="B237" s="15"/>
      <c r="C237" s="20"/>
      <c r="D237" s="17" t="s">
        <v>463</v>
      </c>
      <c r="E237" s="127">
        <v>10440</v>
      </c>
      <c r="F237" s="65">
        <v>16622</v>
      </c>
      <c r="G237" s="65">
        <f t="shared" si="6"/>
        <v>-6182</v>
      </c>
      <c r="H237" s="123">
        <f t="shared" si="7"/>
        <v>-37.191673685477078</v>
      </c>
      <c r="I237" s="34" t="s">
        <v>583</v>
      </c>
    </row>
    <row r="238" spans="1:9" ht="15" customHeight="1">
      <c r="A238" s="33"/>
      <c r="B238" s="15"/>
      <c r="C238" s="20" t="s">
        <v>63</v>
      </c>
      <c r="D238" s="17"/>
      <c r="E238" s="127">
        <v>45991</v>
      </c>
      <c r="F238" s="65">
        <v>65424</v>
      </c>
      <c r="G238" s="65">
        <f t="shared" si="6"/>
        <v>-19433</v>
      </c>
      <c r="H238" s="123">
        <f t="shared" si="7"/>
        <v>-29.703167033504524</v>
      </c>
      <c r="I238" s="34"/>
    </row>
    <row r="239" spans="1:9" ht="15" customHeight="1">
      <c r="A239" s="33"/>
      <c r="B239" s="15"/>
      <c r="C239" s="20"/>
      <c r="D239" s="17" t="s">
        <v>64</v>
      </c>
      <c r="E239" s="127">
        <v>45991</v>
      </c>
      <c r="F239" s="65">
        <v>65424</v>
      </c>
      <c r="G239" s="65">
        <f t="shared" si="6"/>
        <v>-19433</v>
      </c>
      <c r="H239" s="123">
        <f t="shared" si="7"/>
        <v>-29.703167033504524</v>
      </c>
      <c r="I239" s="34" t="s">
        <v>584</v>
      </c>
    </row>
    <row r="240" spans="1:9" ht="15" customHeight="1">
      <c r="A240" s="33"/>
      <c r="B240" s="15"/>
      <c r="C240" s="20" t="s">
        <v>65</v>
      </c>
      <c r="D240" s="17"/>
      <c r="E240" s="127">
        <v>25098</v>
      </c>
      <c r="F240" s="65">
        <v>32425</v>
      </c>
      <c r="G240" s="65">
        <f t="shared" si="6"/>
        <v>-7327</v>
      </c>
      <c r="H240" s="123">
        <f t="shared" si="7"/>
        <v>-22.596761757902854</v>
      </c>
      <c r="I240" s="34"/>
    </row>
    <row r="241" spans="1:9" ht="15" customHeight="1">
      <c r="A241" s="33"/>
      <c r="B241" s="15"/>
      <c r="C241" s="20"/>
      <c r="D241" s="17" t="s">
        <v>66</v>
      </c>
      <c r="E241" s="127">
        <v>25098</v>
      </c>
      <c r="F241" s="65">
        <v>32425</v>
      </c>
      <c r="G241" s="65">
        <f t="shared" si="6"/>
        <v>-7327</v>
      </c>
      <c r="H241" s="123">
        <f t="shared" si="7"/>
        <v>-22.596761757902854</v>
      </c>
      <c r="I241" s="34"/>
    </row>
    <row r="242" spans="1:9" ht="15" customHeight="1">
      <c r="A242" s="33"/>
      <c r="B242" s="15"/>
      <c r="C242" s="20" t="s">
        <v>67</v>
      </c>
      <c r="D242" s="17"/>
      <c r="E242" s="127">
        <v>1118</v>
      </c>
      <c r="F242" s="65">
        <v>4827</v>
      </c>
      <c r="G242" s="65">
        <f t="shared" si="6"/>
        <v>-3709</v>
      </c>
      <c r="H242" s="123">
        <f t="shared" si="7"/>
        <v>-76.838616117671435</v>
      </c>
      <c r="I242" s="34"/>
    </row>
    <row r="243" spans="1:9" ht="15" customHeight="1">
      <c r="A243" s="33"/>
      <c r="B243" s="15"/>
      <c r="C243" s="16"/>
      <c r="D243" s="17" t="s">
        <v>459</v>
      </c>
      <c r="E243" s="127">
        <v>1118</v>
      </c>
      <c r="F243" s="65">
        <v>4827</v>
      </c>
      <c r="G243" s="65">
        <f t="shared" si="6"/>
        <v>-3709</v>
      </c>
      <c r="H243" s="123">
        <f t="shared" si="7"/>
        <v>-76.838616117671435</v>
      </c>
      <c r="I243" s="34" t="s">
        <v>599</v>
      </c>
    </row>
    <row r="244" spans="1:9" ht="15" customHeight="1">
      <c r="A244" s="33"/>
      <c r="B244" s="15"/>
      <c r="C244" s="16" t="s">
        <v>103</v>
      </c>
      <c r="D244" s="17"/>
      <c r="E244" s="127">
        <v>1444187</v>
      </c>
      <c r="F244" s="65">
        <v>1444187</v>
      </c>
      <c r="G244" s="65">
        <f t="shared" si="6"/>
        <v>0</v>
      </c>
      <c r="H244" s="123">
        <f t="shared" si="7"/>
        <v>0</v>
      </c>
      <c r="I244" s="34"/>
    </row>
    <row r="245" spans="1:9" ht="15" customHeight="1">
      <c r="A245" s="33"/>
      <c r="B245" s="15"/>
      <c r="C245" s="20" t="s">
        <v>59</v>
      </c>
      <c r="D245" s="17"/>
      <c r="E245" s="127">
        <v>1116145</v>
      </c>
      <c r="F245" s="65">
        <v>1116145</v>
      </c>
      <c r="G245" s="65">
        <f t="shared" si="6"/>
        <v>0</v>
      </c>
      <c r="H245" s="123">
        <f t="shared" si="7"/>
        <v>0</v>
      </c>
      <c r="I245" s="34"/>
    </row>
    <row r="246" spans="1:9" ht="15" customHeight="1">
      <c r="A246" s="33"/>
      <c r="B246" s="15"/>
      <c r="C246" s="20"/>
      <c r="D246" s="17" t="s">
        <v>60</v>
      </c>
      <c r="E246" s="127">
        <v>1116145</v>
      </c>
      <c r="F246" s="65">
        <v>1116145</v>
      </c>
      <c r="G246" s="65">
        <f t="shared" si="6"/>
        <v>0</v>
      </c>
      <c r="H246" s="123">
        <f t="shared" si="7"/>
        <v>0</v>
      </c>
      <c r="I246" s="34" t="s">
        <v>585</v>
      </c>
    </row>
    <row r="247" spans="1:9" ht="15" customHeight="1">
      <c r="A247" s="33"/>
      <c r="B247" s="15"/>
      <c r="C247" s="20" t="s">
        <v>83</v>
      </c>
      <c r="D247" s="17"/>
      <c r="E247" s="127">
        <v>328042</v>
      </c>
      <c r="F247" s="65">
        <v>328042</v>
      </c>
      <c r="G247" s="65">
        <f t="shared" si="6"/>
        <v>0</v>
      </c>
      <c r="H247" s="123">
        <f t="shared" si="7"/>
        <v>0</v>
      </c>
      <c r="I247" s="34"/>
    </row>
    <row r="248" spans="1:9" ht="15" customHeight="1">
      <c r="A248" s="33"/>
      <c r="B248" s="15"/>
      <c r="C248" s="16"/>
      <c r="D248" s="17" t="s">
        <v>468</v>
      </c>
      <c r="E248" s="127">
        <v>328042</v>
      </c>
      <c r="F248" s="65">
        <v>328042</v>
      </c>
      <c r="G248" s="65">
        <f t="shared" si="6"/>
        <v>0</v>
      </c>
      <c r="H248" s="123">
        <f t="shared" si="7"/>
        <v>0</v>
      </c>
      <c r="I248" s="34" t="s">
        <v>586</v>
      </c>
    </row>
    <row r="249" spans="1:9" ht="15" customHeight="1">
      <c r="A249" s="33"/>
      <c r="B249" s="15"/>
      <c r="C249" s="16" t="s">
        <v>104</v>
      </c>
      <c r="D249" s="17"/>
      <c r="E249" s="127">
        <v>1980000</v>
      </c>
      <c r="F249" s="65">
        <v>1608660</v>
      </c>
      <c r="G249" s="65">
        <f t="shared" si="6"/>
        <v>371340</v>
      </c>
      <c r="H249" s="123">
        <f t="shared" si="7"/>
        <v>23.083808884413116</v>
      </c>
      <c r="I249" s="34"/>
    </row>
    <row r="250" spans="1:9" ht="15" customHeight="1">
      <c r="A250" s="33"/>
      <c r="B250" s="15"/>
      <c r="C250" s="20" t="s">
        <v>59</v>
      </c>
      <c r="D250" s="17"/>
      <c r="E250" s="127">
        <v>1980000</v>
      </c>
      <c r="F250" s="65">
        <v>1608660</v>
      </c>
      <c r="G250" s="65">
        <f t="shared" si="6"/>
        <v>371340</v>
      </c>
      <c r="H250" s="123">
        <f t="shared" si="7"/>
        <v>23.083808884413116</v>
      </c>
      <c r="I250" s="34"/>
    </row>
    <row r="251" spans="1:9" ht="15" customHeight="1">
      <c r="A251" s="33"/>
      <c r="B251" s="15"/>
      <c r="C251" s="16"/>
      <c r="D251" s="17" t="s">
        <v>464</v>
      </c>
      <c r="E251" s="127">
        <v>1980000</v>
      </c>
      <c r="F251" s="65">
        <v>1608660</v>
      </c>
      <c r="G251" s="65">
        <f t="shared" si="6"/>
        <v>371340</v>
      </c>
      <c r="H251" s="123">
        <f t="shared" si="7"/>
        <v>23.083808884413116</v>
      </c>
      <c r="I251" s="34" t="s">
        <v>587</v>
      </c>
    </row>
    <row r="252" spans="1:9" ht="15" customHeight="1">
      <c r="A252" s="33"/>
      <c r="B252" s="15"/>
      <c r="C252" s="16" t="s">
        <v>105</v>
      </c>
      <c r="D252" s="17"/>
      <c r="E252" s="127">
        <v>4866</v>
      </c>
      <c r="F252" s="65">
        <v>19941</v>
      </c>
      <c r="G252" s="65">
        <f t="shared" si="6"/>
        <v>-15075</v>
      </c>
      <c r="H252" s="123">
        <f t="shared" si="7"/>
        <v>-75.598014141718068</v>
      </c>
      <c r="I252" s="34"/>
    </row>
    <row r="253" spans="1:9" ht="15" customHeight="1">
      <c r="A253" s="33"/>
      <c r="B253" s="15"/>
      <c r="C253" s="20" t="s">
        <v>59</v>
      </c>
      <c r="D253" s="17"/>
      <c r="E253" s="127">
        <v>0</v>
      </c>
      <c r="F253" s="65">
        <v>11533</v>
      </c>
      <c r="G253" s="65">
        <f t="shared" si="6"/>
        <v>-11533</v>
      </c>
      <c r="H253" s="123">
        <f t="shared" si="7"/>
        <v>-100</v>
      </c>
      <c r="I253" s="34"/>
    </row>
    <row r="254" spans="1:9" ht="15" customHeight="1">
      <c r="A254" s="33"/>
      <c r="B254" s="15"/>
      <c r="C254" s="20"/>
      <c r="D254" s="17" t="s">
        <v>60</v>
      </c>
      <c r="E254" s="127">
        <v>0</v>
      </c>
      <c r="F254" s="65">
        <v>11533</v>
      </c>
      <c r="G254" s="65">
        <f t="shared" si="6"/>
        <v>-11533</v>
      </c>
      <c r="H254" s="123">
        <f t="shared" si="7"/>
        <v>-100</v>
      </c>
      <c r="I254" s="34" t="s">
        <v>588</v>
      </c>
    </row>
    <row r="255" spans="1:9" ht="15" customHeight="1">
      <c r="A255" s="33"/>
      <c r="B255" s="15"/>
      <c r="C255" s="20" t="s">
        <v>63</v>
      </c>
      <c r="D255" s="17"/>
      <c r="E255" s="127">
        <v>4866</v>
      </c>
      <c r="F255" s="65">
        <v>8408</v>
      </c>
      <c r="G255" s="65">
        <f t="shared" si="6"/>
        <v>-3542</v>
      </c>
      <c r="H255" s="123">
        <f t="shared" si="7"/>
        <v>-42.126546146527119</v>
      </c>
      <c r="I255" s="34"/>
    </row>
    <row r="256" spans="1:9" ht="15" customHeight="1">
      <c r="A256" s="33"/>
      <c r="B256" s="15"/>
      <c r="C256" s="16" t="s">
        <v>64</v>
      </c>
      <c r="D256" s="17" t="s">
        <v>64</v>
      </c>
      <c r="E256" s="127">
        <v>4866</v>
      </c>
      <c r="F256" s="65">
        <v>8408</v>
      </c>
      <c r="G256" s="65">
        <f t="shared" si="6"/>
        <v>-3542</v>
      </c>
      <c r="H256" s="123">
        <f t="shared" si="7"/>
        <v>-42.126546146527119</v>
      </c>
      <c r="I256" s="34" t="s">
        <v>588</v>
      </c>
    </row>
    <row r="257" spans="1:9" ht="15" customHeight="1">
      <c r="A257" s="33"/>
      <c r="B257" s="15" t="s">
        <v>54</v>
      </c>
      <c r="C257" s="16"/>
      <c r="D257" s="17"/>
      <c r="E257" s="127">
        <v>51000</v>
      </c>
      <c r="F257" s="65">
        <v>45000</v>
      </c>
      <c r="G257" s="65">
        <f t="shared" si="6"/>
        <v>6000</v>
      </c>
      <c r="H257" s="123">
        <f t="shared" si="7"/>
        <v>13.333333333333334</v>
      </c>
      <c r="I257" s="34"/>
    </row>
    <row r="258" spans="1:9" ht="15" customHeight="1">
      <c r="A258" s="33"/>
      <c r="B258" s="15"/>
      <c r="C258" s="16" t="s">
        <v>106</v>
      </c>
      <c r="D258" s="17"/>
      <c r="E258" s="127">
        <v>51000</v>
      </c>
      <c r="F258" s="65">
        <v>45000</v>
      </c>
      <c r="G258" s="65">
        <f t="shared" si="6"/>
        <v>6000</v>
      </c>
      <c r="H258" s="123">
        <f t="shared" si="7"/>
        <v>13.333333333333334</v>
      </c>
      <c r="I258" s="34"/>
    </row>
    <row r="259" spans="1:9" ht="15" customHeight="1">
      <c r="A259" s="33"/>
      <c r="B259" s="15"/>
      <c r="C259" s="20" t="s">
        <v>59</v>
      </c>
      <c r="D259" s="17"/>
      <c r="E259" s="127">
        <v>51000</v>
      </c>
      <c r="F259" s="65">
        <v>45000</v>
      </c>
      <c r="G259" s="65">
        <f t="shared" ref="G259:G295" si="8">E259-F259</f>
        <v>6000</v>
      </c>
      <c r="H259" s="123">
        <f t="shared" si="7"/>
        <v>13.333333333333334</v>
      </c>
      <c r="I259" s="34"/>
    </row>
    <row r="260" spans="1:9" ht="15" customHeight="1">
      <c r="A260" s="33"/>
      <c r="B260" s="15"/>
      <c r="C260" s="20"/>
      <c r="D260" s="17" t="s">
        <v>60</v>
      </c>
      <c r="E260" s="127">
        <v>36000</v>
      </c>
      <c r="F260" s="65">
        <v>30000</v>
      </c>
      <c r="G260" s="65">
        <f t="shared" si="8"/>
        <v>6000</v>
      </c>
      <c r="H260" s="123">
        <f t="shared" si="7"/>
        <v>20</v>
      </c>
      <c r="I260" s="34" t="s">
        <v>589</v>
      </c>
    </row>
    <row r="261" spans="1:9" ht="15" customHeight="1" thickBot="1">
      <c r="A261" s="49"/>
      <c r="B261" s="55"/>
      <c r="C261" s="57"/>
      <c r="D261" s="51" t="s">
        <v>87</v>
      </c>
      <c r="E261" s="128">
        <v>15000</v>
      </c>
      <c r="F261" s="66">
        <v>15000</v>
      </c>
      <c r="G261" s="66">
        <f t="shared" si="8"/>
        <v>0</v>
      </c>
      <c r="H261" s="130">
        <f t="shared" ref="H261:H295" si="9">G261/F261*100</f>
        <v>0</v>
      </c>
      <c r="I261" s="52" t="s">
        <v>590</v>
      </c>
    </row>
    <row r="262" spans="1:9" s="1" customFormat="1" ht="19.5" customHeight="1" thickBot="1">
      <c r="A262" s="45" t="s">
        <v>11</v>
      </c>
      <c r="B262" s="46"/>
      <c r="C262" s="46"/>
      <c r="D262" s="47"/>
      <c r="E262" s="133">
        <v>206600</v>
      </c>
      <c r="F262" s="126">
        <v>213550</v>
      </c>
      <c r="G262" s="126">
        <f t="shared" si="8"/>
        <v>-6950</v>
      </c>
      <c r="H262" s="135">
        <f t="shared" si="9"/>
        <v>-3.2545071411847344</v>
      </c>
      <c r="I262" s="58"/>
    </row>
    <row r="263" spans="1:9" ht="15" customHeight="1">
      <c r="A263" s="44" t="s">
        <v>442</v>
      </c>
      <c r="B263" s="64"/>
      <c r="C263" s="41"/>
      <c r="D263" s="42"/>
      <c r="E263" s="127">
        <v>206600</v>
      </c>
      <c r="F263" s="68">
        <v>213550</v>
      </c>
      <c r="G263" s="68">
        <f t="shared" si="8"/>
        <v>-6950</v>
      </c>
      <c r="H263" s="132">
        <f t="shared" si="9"/>
        <v>-3.2545071411847344</v>
      </c>
      <c r="I263" s="43"/>
    </row>
    <row r="264" spans="1:9" ht="15" customHeight="1">
      <c r="A264" s="33"/>
      <c r="B264" s="15" t="s">
        <v>55</v>
      </c>
      <c r="C264" s="16"/>
      <c r="D264" s="17"/>
      <c r="E264" s="127">
        <v>206600</v>
      </c>
      <c r="F264" s="65">
        <v>213550</v>
      </c>
      <c r="G264" s="65">
        <f t="shared" si="8"/>
        <v>-6950</v>
      </c>
      <c r="H264" s="123">
        <f t="shared" si="9"/>
        <v>-3.2545071411847344</v>
      </c>
      <c r="I264" s="34"/>
    </row>
    <row r="265" spans="1:9" ht="15" customHeight="1">
      <c r="A265" s="33"/>
      <c r="B265" s="15"/>
      <c r="C265" s="16" t="s">
        <v>107</v>
      </c>
      <c r="D265" s="17"/>
      <c r="E265" s="127">
        <v>206600</v>
      </c>
      <c r="F265" s="65">
        <v>213550</v>
      </c>
      <c r="G265" s="65">
        <f t="shared" si="8"/>
        <v>-6950</v>
      </c>
      <c r="H265" s="123">
        <f t="shared" si="9"/>
        <v>-3.2545071411847344</v>
      </c>
      <c r="I265" s="34"/>
    </row>
    <row r="266" spans="1:9" ht="15" customHeight="1">
      <c r="A266" s="33"/>
      <c r="B266" s="15"/>
      <c r="C266" s="20" t="s">
        <v>455</v>
      </c>
      <c r="D266" s="17"/>
      <c r="E266" s="127">
        <v>69400</v>
      </c>
      <c r="F266" s="65">
        <v>69400</v>
      </c>
      <c r="G266" s="65">
        <f t="shared" si="8"/>
        <v>0</v>
      </c>
      <c r="H266" s="123">
        <f t="shared" si="9"/>
        <v>0</v>
      </c>
      <c r="I266" s="34"/>
    </row>
    <row r="267" spans="1:9" ht="15" customHeight="1">
      <c r="A267" s="33"/>
      <c r="B267" s="15"/>
      <c r="C267" s="16"/>
      <c r="D267" s="17" t="s">
        <v>451</v>
      </c>
      <c r="E267" s="127">
        <v>4400</v>
      </c>
      <c r="F267" s="65">
        <v>4400</v>
      </c>
      <c r="G267" s="65">
        <f t="shared" si="8"/>
        <v>0</v>
      </c>
      <c r="H267" s="123">
        <f t="shared" si="9"/>
        <v>0</v>
      </c>
      <c r="I267" s="34" t="s">
        <v>591</v>
      </c>
    </row>
    <row r="268" spans="1:9" ht="15" customHeight="1">
      <c r="A268" s="33"/>
      <c r="B268" s="15"/>
      <c r="C268" s="16"/>
      <c r="D268" s="17" t="s">
        <v>452</v>
      </c>
      <c r="E268" s="127"/>
      <c r="F268" s="65">
        <v>65000</v>
      </c>
      <c r="G268" s="65">
        <f t="shared" si="8"/>
        <v>-65000</v>
      </c>
      <c r="H268" s="123">
        <f t="shared" si="9"/>
        <v>-100</v>
      </c>
      <c r="I268" s="34" t="s">
        <v>591</v>
      </c>
    </row>
    <row r="269" spans="1:9" ht="15" customHeight="1">
      <c r="A269" s="33"/>
      <c r="B269" s="15"/>
      <c r="C269" s="20" t="s">
        <v>69</v>
      </c>
      <c r="D269" s="17"/>
      <c r="E269" s="127">
        <v>137200</v>
      </c>
      <c r="F269" s="65">
        <v>144150</v>
      </c>
      <c r="G269" s="65">
        <f t="shared" si="8"/>
        <v>-6950</v>
      </c>
      <c r="H269" s="123">
        <f t="shared" si="9"/>
        <v>-4.8213666319805757</v>
      </c>
      <c r="I269" s="34"/>
    </row>
    <row r="270" spans="1:9" ht="15" customHeight="1" thickBot="1">
      <c r="A270" s="49"/>
      <c r="B270" s="55"/>
      <c r="C270" s="50"/>
      <c r="D270" s="51" t="s">
        <v>70</v>
      </c>
      <c r="E270" s="128">
        <v>137200</v>
      </c>
      <c r="F270" s="66">
        <v>144150</v>
      </c>
      <c r="G270" s="66">
        <f t="shared" si="8"/>
        <v>-6950</v>
      </c>
      <c r="H270" s="130">
        <f t="shared" si="9"/>
        <v>-4.8213666319805757</v>
      </c>
      <c r="I270" s="52" t="s">
        <v>592</v>
      </c>
    </row>
    <row r="271" spans="1:9" s="1" customFormat="1" ht="19.5" customHeight="1" thickBot="1">
      <c r="A271" s="45" t="s">
        <v>12</v>
      </c>
      <c r="B271" s="46"/>
      <c r="C271" s="46"/>
      <c r="D271" s="47"/>
      <c r="E271" s="133">
        <v>1392291</v>
      </c>
      <c r="F271" s="126">
        <v>1457000</v>
      </c>
      <c r="G271" s="126">
        <f t="shared" si="8"/>
        <v>-64709</v>
      </c>
      <c r="H271" s="135">
        <f t="shared" si="9"/>
        <v>-4.4412491420727518</v>
      </c>
      <c r="I271" s="58"/>
    </row>
    <row r="272" spans="1:9" ht="15" customHeight="1">
      <c r="A272" s="44" t="s">
        <v>13</v>
      </c>
      <c r="B272" s="64"/>
      <c r="C272" s="41"/>
      <c r="D272" s="42"/>
      <c r="E272" s="127">
        <v>1392291</v>
      </c>
      <c r="F272" s="68">
        <v>1457000</v>
      </c>
      <c r="G272" s="68">
        <f t="shared" si="8"/>
        <v>-64709</v>
      </c>
      <c r="H272" s="132">
        <f t="shared" si="9"/>
        <v>-4.4412491420727518</v>
      </c>
      <c r="I272" s="43"/>
    </row>
    <row r="273" spans="1:9" ht="15" customHeight="1">
      <c r="A273" s="33"/>
      <c r="B273" s="15" t="s">
        <v>56</v>
      </c>
      <c r="C273" s="16"/>
      <c r="D273" s="17"/>
      <c r="E273" s="127">
        <v>1392291</v>
      </c>
      <c r="F273" s="65">
        <v>1457000</v>
      </c>
      <c r="G273" s="65">
        <f t="shared" si="8"/>
        <v>-64709</v>
      </c>
      <c r="H273" s="123">
        <f t="shared" si="9"/>
        <v>-4.4412491420727518</v>
      </c>
      <c r="I273" s="34"/>
    </row>
    <row r="274" spans="1:9" ht="15" customHeight="1">
      <c r="A274" s="33"/>
      <c r="B274" s="15"/>
      <c r="C274" s="16" t="s">
        <v>108</v>
      </c>
      <c r="D274" s="17"/>
      <c r="E274" s="127">
        <v>332222</v>
      </c>
      <c r="F274" s="65">
        <v>394000</v>
      </c>
      <c r="G274" s="65">
        <f t="shared" si="8"/>
        <v>-61778</v>
      </c>
      <c r="H274" s="123">
        <f t="shared" si="9"/>
        <v>-15.679695431472082</v>
      </c>
      <c r="I274" s="34"/>
    </row>
    <row r="275" spans="1:9" ht="15" customHeight="1">
      <c r="A275" s="33"/>
      <c r="B275" s="15"/>
      <c r="C275" s="20" t="s">
        <v>58</v>
      </c>
      <c r="D275" s="17"/>
      <c r="E275" s="127">
        <v>27553</v>
      </c>
      <c r="F275" s="65">
        <v>14000</v>
      </c>
      <c r="G275" s="65">
        <f t="shared" si="8"/>
        <v>13553</v>
      </c>
      <c r="H275" s="123">
        <f t="shared" si="9"/>
        <v>96.807142857142864</v>
      </c>
      <c r="I275" s="34"/>
    </row>
    <row r="276" spans="1:9" ht="15" customHeight="1">
      <c r="A276" s="33"/>
      <c r="B276" s="15"/>
      <c r="C276" s="20"/>
      <c r="D276" s="17" t="s">
        <v>457</v>
      </c>
      <c r="E276" s="127">
        <v>13126</v>
      </c>
      <c r="F276" s="65">
        <v>0</v>
      </c>
      <c r="G276" s="65">
        <f t="shared" si="8"/>
        <v>13126</v>
      </c>
      <c r="H276" s="123" t="e">
        <f t="shared" si="9"/>
        <v>#DIV/0!</v>
      </c>
      <c r="I276" s="34"/>
    </row>
    <row r="277" spans="1:9" ht="15" customHeight="1">
      <c r="A277" s="33"/>
      <c r="B277" s="15"/>
      <c r="C277" s="20"/>
      <c r="D277" s="17" t="s">
        <v>458</v>
      </c>
      <c r="E277" s="127">
        <v>14427</v>
      </c>
      <c r="F277" s="65">
        <v>14000</v>
      </c>
      <c r="G277" s="65">
        <f t="shared" si="8"/>
        <v>427</v>
      </c>
      <c r="H277" s="123">
        <f t="shared" si="9"/>
        <v>3.05</v>
      </c>
      <c r="I277" s="34" t="s">
        <v>593</v>
      </c>
    </row>
    <row r="278" spans="1:9" ht="15" customHeight="1">
      <c r="A278" s="33"/>
      <c r="B278" s="15"/>
      <c r="C278" s="20" t="s">
        <v>59</v>
      </c>
      <c r="D278" s="17"/>
      <c r="E278" s="127">
        <v>195002</v>
      </c>
      <c r="F278" s="65">
        <v>240000</v>
      </c>
      <c r="G278" s="65">
        <f t="shared" si="8"/>
        <v>-44998</v>
      </c>
      <c r="H278" s="123">
        <f t="shared" si="9"/>
        <v>-18.749166666666667</v>
      </c>
      <c r="I278" s="34"/>
    </row>
    <row r="279" spans="1:9" ht="15" customHeight="1">
      <c r="A279" s="33"/>
      <c r="B279" s="15"/>
      <c r="C279" s="20"/>
      <c r="D279" s="17" t="s">
        <v>60</v>
      </c>
      <c r="E279" s="127">
        <v>62083</v>
      </c>
      <c r="F279" s="65">
        <v>130000</v>
      </c>
      <c r="G279" s="65">
        <f t="shared" si="8"/>
        <v>-67917</v>
      </c>
      <c r="H279" s="123">
        <f t="shared" si="9"/>
        <v>-52.24384615384615</v>
      </c>
      <c r="I279" s="34" t="s">
        <v>594</v>
      </c>
    </row>
    <row r="280" spans="1:9" ht="15" customHeight="1">
      <c r="A280" s="33"/>
      <c r="B280" s="15"/>
      <c r="C280" s="20"/>
      <c r="D280" s="17" t="s">
        <v>76</v>
      </c>
      <c r="E280" s="127">
        <v>15920</v>
      </c>
      <c r="F280" s="65">
        <v>23000</v>
      </c>
      <c r="G280" s="65">
        <f t="shared" si="8"/>
        <v>-7080</v>
      </c>
      <c r="H280" s="123">
        <f t="shared" si="9"/>
        <v>-30.782608695652176</v>
      </c>
      <c r="I280" s="34" t="s">
        <v>595</v>
      </c>
    </row>
    <row r="281" spans="1:9" ht="15" customHeight="1">
      <c r="A281" s="33"/>
      <c r="B281" s="15"/>
      <c r="C281" s="20"/>
      <c r="D281" s="17" t="s">
        <v>87</v>
      </c>
      <c r="E281" s="127">
        <v>47205</v>
      </c>
      <c r="F281" s="65">
        <v>25000</v>
      </c>
      <c r="G281" s="65">
        <f t="shared" si="8"/>
        <v>22205</v>
      </c>
      <c r="H281" s="123">
        <f t="shared" si="9"/>
        <v>88.82</v>
      </c>
      <c r="I281" s="34" t="s">
        <v>596</v>
      </c>
    </row>
    <row r="282" spans="1:9" ht="15" customHeight="1">
      <c r="A282" s="33"/>
      <c r="B282" s="15"/>
      <c r="C282" s="20"/>
      <c r="D282" s="17" t="s">
        <v>61</v>
      </c>
      <c r="E282" s="127">
        <v>69794</v>
      </c>
      <c r="F282" s="65">
        <v>62000</v>
      </c>
      <c r="G282" s="65">
        <f t="shared" si="8"/>
        <v>7794</v>
      </c>
      <c r="H282" s="123">
        <f t="shared" si="9"/>
        <v>12.570967741935485</v>
      </c>
      <c r="I282" s="34"/>
    </row>
    <row r="283" spans="1:9" ht="15" customHeight="1">
      <c r="A283" s="33"/>
      <c r="B283" s="15"/>
      <c r="C283" s="20" t="s">
        <v>63</v>
      </c>
      <c r="D283" s="17"/>
      <c r="E283" s="127">
        <v>54766</v>
      </c>
      <c r="F283" s="65">
        <v>60000</v>
      </c>
      <c r="G283" s="65">
        <f t="shared" si="8"/>
        <v>-5234</v>
      </c>
      <c r="H283" s="123">
        <f t="shared" si="9"/>
        <v>-8.7233333333333327</v>
      </c>
      <c r="I283" s="34"/>
    </row>
    <row r="284" spans="1:9" ht="15" customHeight="1">
      <c r="A284" s="33"/>
      <c r="B284" s="15"/>
      <c r="C284" s="20"/>
      <c r="D284" s="17" t="s">
        <v>64</v>
      </c>
      <c r="E284" s="127">
        <v>54766</v>
      </c>
      <c r="F284" s="65">
        <v>60000</v>
      </c>
      <c r="G284" s="65">
        <f t="shared" si="8"/>
        <v>-5234</v>
      </c>
      <c r="H284" s="123">
        <f t="shared" si="9"/>
        <v>-8.7233333333333327</v>
      </c>
      <c r="I284" s="34"/>
    </row>
    <row r="285" spans="1:9" ht="15" customHeight="1">
      <c r="A285" s="33"/>
      <c r="B285" s="16"/>
      <c r="C285" s="20" t="s">
        <v>65</v>
      </c>
      <c r="D285" s="17"/>
      <c r="E285" s="127">
        <v>15000</v>
      </c>
      <c r="F285" s="65">
        <v>15000</v>
      </c>
      <c r="G285" s="65">
        <f t="shared" si="8"/>
        <v>0</v>
      </c>
      <c r="H285" s="123">
        <f t="shared" si="9"/>
        <v>0</v>
      </c>
      <c r="I285" s="34"/>
    </row>
    <row r="286" spans="1:9" ht="15" customHeight="1">
      <c r="A286" s="33"/>
      <c r="B286" s="16"/>
      <c r="C286" s="20"/>
      <c r="D286" s="17" t="s">
        <v>66</v>
      </c>
      <c r="E286" s="127">
        <v>15000</v>
      </c>
      <c r="F286" s="65">
        <v>15000</v>
      </c>
      <c r="G286" s="65">
        <f t="shared" si="8"/>
        <v>0</v>
      </c>
      <c r="H286" s="123">
        <f t="shared" si="9"/>
        <v>0</v>
      </c>
      <c r="I286" s="34"/>
    </row>
    <row r="287" spans="1:9" ht="15" customHeight="1">
      <c r="A287" s="33"/>
      <c r="B287" s="16"/>
      <c r="C287" s="20" t="s">
        <v>67</v>
      </c>
      <c r="D287" s="17"/>
      <c r="E287" s="127">
        <v>0</v>
      </c>
      <c r="F287" s="65">
        <v>17000</v>
      </c>
      <c r="G287" s="65">
        <f t="shared" si="8"/>
        <v>-17000</v>
      </c>
      <c r="H287" s="123">
        <f t="shared" si="9"/>
        <v>-100</v>
      </c>
      <c r="I287" s="34"/>
    </row>
    <row r="288" spans="1:9" ht="15" customHeight="1">
      <c r="A288" s="33"/>
      <c r="B288" s="16"/>
      <c r="C288" s="20"/>
      <c r="D288" s="17" t="s">
        <v>459</v>
      </c>
      <c r="E288" s="127">
        <v>0</v>
      </c>
      <c r="F288" s="65">
        <v>17000</v>
      </c>
      <c r="G288" s="65">
        <f t="shared" si="8"/>
        <v>-17000</v>
      </c>
      <c r="H288" s="123">
        <f t="shared" si="9"/>
        <v>-100</v>
      </c>
      <c r="I288" s="34"/>
    </row>
    <row r="289" spans="1:9" ht="15" customHeight="1">
      <c r="A289" s="33"/>
      <c r="B289" s="16"/>
      <c r="C289" s="20" t="s">
        <v>69</v>
      </c>
      <c r="D289" s="17"/>
      <c r="E289" s="127">
        <v>39901</v>
      </c>
      <c r="F289" s="65">
        <v>48000</v>
      </c>
      <c r="G289" s="65">
        <f t="shared" si="8"/>
        <v>-8099</v>
      </c>
      <c r="H289" s="123">
        <f t="shared" si="9"/>
        <v>-16.872916666666669</v>
      </c>
      <c r="I289" s="34"/>
    </row>
    <row r="290" spans="1:9" ht="15" customHeight="1">
      <c r="A290" s="33"/>
      <c r="B290" s="16"/>
      <c r="C290" s="16"/>
      <c r="D290" s="17" t="s">
        <v>70</v>
      </c>
      <c r="E290" s="127">
        <v>39901</v>
      </c>
      <c r="F290" s="65">
        <v>48000</v>
      </c>
      <c r="G290" s="65">
        <f t="shared" si="8"/>
        <v>-8099</v>
      </c>
      <c r="H290" s="123">
        <f t="shared" si="9"/>
        <v>-16.872916666666669</v>
      </c>
      <c r="I290" s="34"/>
    </row>
    <row r="291" spans="1:9" ht="15" customHeight="1">
      <c r="A291" s="33"/>
      <c r="B291" s="16"/>
      <c r="C291" s="16" t="s">
        <v>109</v>
      </c>
      <c r="D291" s="17"/>
      <c r="E291" s="127">
        <v>1060069</v>
      </c>
      <c r="F291" s="65">
        <v>1063000</v>
      </c>
      <c r="G291" s="65">
        <f t="shared" si="8"/>
        <v>-2931</v>
      </c>
      <c r="H291" s="123">
        <f t="shared" si="9"/>
        <v>-0.27572906867356539</v>
      </c>
      <c r="I291" s="34"/>
    </row>
    <row r="292" spans="1:9" ht="15" customHeight="1">
      <c r="A292" s="33"/>
      <c r="B292" s="16"/>
      <c r="C292" s="20" t="s">
        <v>59</v>
      </c>
      <c r="D292" s="17"/>
      <c r="E292" s="127">
        <v>1045000</v>
      </c>
      <c r="F292" s="65">
        <v>1045000</v>
      </c>
      <c r="G292" s="65">
        <f t="shared" si="8"/>
        <v>0</v>
      </c>
      <c r="H292" s="123">
        <f t="shared" si="9"/>
        <v>0</v>
      </c>
      <c r="I292" s="34"/>
    </row>
    <row r="293" spans="1:9" ht="15" customHeight="1">
      <c r="A293" s="33"/>
      <c r="B293" s="16"/>
      <c r="C293" s="20"/>
      <c r="D293" s="17" t="s">
        <v>60</v>
      </c>
      <c r="E293" s="127">
        <v>1045000</v>
      </c>
      <c r="F293" s="65">
        <v>1045000</v>
      </c>
      <c r="G293" s="65">
        <f t="shared" si="8"/>
        <v>0</v>
      </c>
      <c r="H293" s="123">
        <f t="shared" si="9"/>
        <v>0</v>
      </c>
      <c r="I293" s="34"/>
    </row>
    <row r="294" spans="1:9" ht="15" customHeight="1">
      <c r="A294" s="33"/>
      <c r="B294" s="16"/>
      <c r="C294" s="20" t="s">
        <v>65</v>
      </c>
      <c r="D294" s="17"/>
      <c r="E294" s="127">
        <v>15069</v>
      </c>
      <c r="F294" s="65">
        <v>18000</v>
      </c>
      <c r="G294" s="65">
        <f t="shared" si="8"/>
        <v>-2931</v>
      </c>
      <c r="H294" s="123">
        <f t="shared" si="9"/>
        <v>-16.283333333333331</v>
      </c>
      <c r="I294" s="34"/>
    </row>
    <row r="295" spans="1:9" ht="15" customHeight="1" thickBot="1">
      <c r="A295" s="36"/>
      <c r="B295" s="37"/>
      <c r="C295" s="37"/>
      <c r="D295" s="38" t="s">
        <v>66</v>
      </c>
      <c r="E295" s="139">
        <v>15069</v>
      </c>
      <c r="F295" s="69">
        <v>18000</v>
      </c>
      <c r="G295" s="69">
        <f t="shared" si="8"/>
        <v>-2931</v>
      </c>
      <c r="H295" s="143">
        <f t="shared" si="9"/>
        <v>-16.283333333333331</v>
      </c>
      <c r="I295" s="39"/>
    </row>
  </sheetData>
  <phoneticPr fontId="2" type="noConversion"/>
  <printOptions horizontalCentered="1"/>
  <pageMargins left="0.27559055118110237" right="0.27559055118110237" top="0.47244094488188981" bottom="0.39370078740157483" header="0.51181102362204722" footer="0.35433070866141736"/>
  <pageSetup paperSize="9" scale="75" fitToHeight="10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0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00" sqref="C200"/>
    </sheetView>
  </sheetViews>
  <sheetFormatPr defaultRowHeight="13.5"/>
  <cols>
    <col min="1" max="1" width="38.5546875" bestFit="1" customWidth="1"/>
    <col min="2" max="3" width="10" bestFit="1" customWidth="1"/>
    <col min="6" max="14" width="0" hidden="1" customWidth="1"/>
  </cols>
  <sheetData>
    <row r="1" spans="1:14" ht="16.5">
      <c r="A1" s="5" t="s">
        <v>0</v>
      </c>
      <c r="B1" s="5" t="s">
        <v>116</v>
      </c>
      <c r="C1" s="5" t="s">
        <v>244</v>
      </c>
      <c r="D1" s="5" t="s">
        <v>1</v>
      </c>
      <c r="E1" s="5" t="s">
        <v>245</v>
      </c>
      <c r="F1" s="5" t="s">
        <v>246</v>
      </c>
      <c r="G1" s="5" t="s">
        <v>247</v>
      </c>
      <c r="H1" s="5" t="s">
        <v>248</v>
      </c>
      <c r="I1" s="5" t="s">
        <v>249</v>
      </c>
      <c r="J1" s="5" t="s">
        <v>250</v>
      </c>
      <c r="K1" s="5" t="s">
        <v>251</v>
      </c>
      <c r="L1" s="5" t="s">
        <v>252</v>
      </c>
      <c r="M1" s="5" t="s">
        <v>253</v>
      </c>
      <c r="N1" s="5" t="s">
        <v>254</v>
      </c>
    </row>
    <row r="2" spans="1:14" ht="16.5">
      <c r="A2" s="5" t="s">
        <v>2</v>
      </c>
      <c r="B2" s="6">
        <v>133505684</v>
      </c>
      <c r="C2" s="6">
        <v>133764238</v>
      </c>
      <c r="D2" s="6">
        <v>-258554</v>
      </c>
      <c r="E2" s="5" t="s">
        <v>117</v>
      </c>
      <c r="F2" s="5" t="s">
        <v>115</v>
      </c>
      <c r="G2" s="5"/>
      <c r="H2" s="5"/>
      <c r="I2" s="5" t="s">
        <v>255</v>
      </c>
      <c r="J2" s="5" t="s">
        <v>255</v>
      </c>
      <c r="K2" s="5" t="s">
        <v>256</v>
      </c>
      <c r="L2" s="5" t="s">
        <v>256</v>
      </c>
      <c r="M2" s="5" t="s">
        <v>257</v>
      </c>
      <c r="N2" s="5" t="s">
        <v>258</v>
      </c>
    </row>
    <row r="3" spans="1:14" ht="16.5">
      <c r="A3" s="5" t="s">
        <v>3</v>
      </c>
      <c r="B3" s="6">
        <v>126324750</v>
      </c>
      <c r="C3" s="6">
        <v>125590926</v>
      </c>
      <c r="D3" s="6">
        <v>733824</v>
      </c>
      <c r="E3" s="5" t="s">
        <v>118</v>
      </c>
      <c r="F3" s="5" t="s">
        <v>115</v>
      </c>
      <c r="G3" s="5" t="s">
        <v>259</v>
      </c>
      <c r="H3" s="5"/>
      <c r="I3" s="5" t="s">
        <v>255</v>
      </c>
      <c r="J3" s="5" t="s">
        <v>255</v>
      </c>
      <c r="K3" s="5" t="s">
        <v>256</v>
      </c>
      <c r="L3" s="5" t="s">
        <v>256</v>
      </c>
      <c r="M3" s="5" t="s">
        <v>257</v>
      </c>
      <c r="N3" s="5" t="s">
        <v>258</v>
      </c>
    </row>
    <row r="4" spans="1:14" ht="16.5">
      <c r="A4" s="5" t="s">
        <v>4</v>
      </c>
      <c r="B4" s="6">
        <v>5687482</v>
      </c>
      <c r="C4" s="6">
        <v>6541775</v>
      </c>
      <c r="D4" s="6">
        <v>-854293</v>
      </c>
      <c r="E4" s="5" t="s">
        <v>119</v>
      </c>
      <c r="F4" s="5" t="s">
        <v>115</v>
      </c>
      <c r="G4" s="5" t="s">
        <v>260</v>
      </c>
      <c r="H4" s="5"/>
      <c r="I4" s="5" t="s">
        <v>255</v>
      </c>
      <c r="J4" s="5" t="s">
        <v>255</v>
      </c>
      <c r="K4" s="5" t="s">
        <v>256</v>
      </c>
      <c r="L4" s="5" t="s">
        <v>256</v>
      </c>
      <c r="M4" s="5" t="s">
        <v>257</v>
      </c>
      <c r="N4" s="5" t="s">
        <v>258</v>
      </c>
    </row>
    <row r="5" spans="1:14" ht="16.5">
      <c r="A5" s="5" t="s">
        <v>5</v>
      </c>
      <c r="B5" s="6">
        <v>1493452</v>
      </c>
      <c r="C5" s="6">
        <v>1631537</v>
      </c>
      <c r="D5" s="6">
        <v>-138085</v>
      </c>
      <c r="E5" s="5" t="s">
        <v>120</v>
      </c>
      <c r="F5" s="5" t="s">
        <v>115</v>
      </c>
      <c r="G5" s="5" t="s">
        <v>261</v>
      </c>
      <c r="H5" s="5"/>
      <c r="I5" s="5" t="s">
        <v>255</v>
      </c>
      <c r="J5" s="5" t="s">
        <v>255</v>
      </c>
      <c r="K5" s="5" t="s">
        <v>256</v>
      </c>
      <c r="L5" s="5" t="s">
        <v>256</v>
      </c>
      <c r="M5" s="5" t="s">
        <v>257</v>
      </c>
      <c r="N5" s="5" t="s">
        <v>258</v>
      </c>
    </row>
    <row r="6" spans="1:14" ht="16.5">
      <c r="A6" s="5" t="s">
        <v>6</v>
      </c>
      <c r="B6" s="6">
        <v>126324750</v>
      </c>
      <c r="C6" s="6">
        <v>125590926</v>
      </c>
      <c r="D6" s="6">
        <v>733824</v>
      </c>
      <c r="E6" s="5" t="s">
        <v>118</v>
      </c>
      <c r="F6" s="5" t="s">
        <v>115</v>
      </c>
      <c r="G6" s="5" t="s">
        <v>259</v>
      </c>
      <c r="H6" s="5" t="s">
        <v>262</v>
      </c>
      <c r="I6" s="5" t="s">
        <v>255</v>
      </c>
      <c r="J6" s="5" t="s">
        <v>255</v>
      </c>
      <c r="K6" s="5" t="s">
        <v>256</v>
      </c>
      <c r="L6" s="5" t="s">
        <v>256</v>
      </c>
      <c r="M6" s="5" t="s">
        <v>257</v>
      </c>
      <c r="N6" s="5" t="s">
        <v>258</v>
      </c>
    </row>
    <row r="7" spans="1:14" ht="16.5">
      <c r="A7" s="5" t="s">
        <v>7</v>
      </c>
      <c r="B7" s="6">
        <v>16110655</v>
      </c>
      <c r="C7" s="6">
        <v>14262852</v>
      </c>
      <c r="D7" s="6">
        <v>1847803</v>
      </c>
      <c r="E7" s="5" t="s">
        <v>23</v>
      </c>
      <c r="F7" s="5" t="s">
        <v>115</v>
      </c>
      <c r="G7" s="5" t="s">
        <v>259</v>
      </c>
      <c r="H7" s="5" t="s">
        <v>262</v>
      </c>
      <c r="I7" s="5" t="s">
        <v>263</v>
      </c>
      <c r="J7" s="5" t="s">
        <v>255</v>
      </c>
      <c r="K7" s="5" t="s">
        <v>256</v>
      </c>
      <c r="L7" s="5" t="s">
        <v>256</v>
      </c>
      <c r="M7" s="5" t="s">
        <v>257</v>
      </c>
      <c r="N7" s="5" t="s">
        <v>262</v>
      </c>
    </row>
    <row r="8" spans="1:14" ht="16.5">
      <c r="A8" s="5" t="s">
        <v>264</v>
      </c>
      <c r="B8" s="6">
        <v>83111</v>
      </c>
      <c r="C8" s="6">
        <v>107850</v>
      </c>
      <c r="D8" s="6">
        <v>-24739</v>
      </c>
      <c r="E8" s="5" t="s">
        <v>121</v>
      </c>
      <c r="F8" s="5" t="s">
        <v>115</v>
      </c>
      <c r="G8" s="5" t="s">
        <v>259</v>
      </c>
      <c r="H8" s="5" t="s">
        <v>262</v>
      </c>
      <c r="I8" s="5" t="s">
        <v>263</v>
      </c>
      <c r="J8" s="5" t="s">
        <v>265</v>
      </c>
      <c r="K8" s="5" t="s">
        <v>256</v>
      </c>
      <c r="L8" s="5" t="s">
        <v>256</v>
      </c>
      <c r="M8" s="5" t="s">
        <v>257</v>
      </c>
      <c r="N8" s="5" t="s">
        <v>266</v>
      </c>
    </row>
    <row r="9" spans="1:14" ht="16.5">
      <c r="A9" s="5" t="s">
        <v>267</v>
      </c>
      <c r="B9" s="6">
        <v>83111</v>
      </c>
      <c r="C9" s="6">
        <v>107850</v>
      </c>
      <c r="D9" s="6">
        <v>-24739</v>
      </c>
      <c r="E9" s="5" t="s">
        <v>121</v>
      </c>
      <c r="F9" s="5" t="s">
        <v>115</v>
      </c>
      <c r="G9" s="5" t="s">
        <v>259</v>
      </c>
      <c r="H9" s="5" t="s">
        <v>262</v>
      </c>
      <c r="I9" s="5" t="s">
        <v>263</v>
      </c>
      <c r="J9" s="5" t="s">
        <v>265</v>
      </c>
      <c r="K9" s="5" t="s">
        <v>268</v>
      </c>
      <c r="L9" s="5" t="s">
        <v>256</v>
      </c>
      <c r="M9" s="5" t="s">
        <v>257</v>
      </c>
      <c r="N9" s="5" t="s">
        <v>269</v>
      </c>
    </row>
    <row r="10" spans="1:14" ht="16.5">
      <c r="A10" s="5" t="s">
        <v>270</v>
      </c>
      <c r="B10" s="6">
        <v>4132</v>
      </c>
      <c r="C10" s="6">
        <v>16530</v>
      </c>
      <c r="D10" s="6">
        <v>-12398</v>
      </c>
      <c r="E10" s="5" t="s">
        <v>122</v>
      </c>
      <c r="F10" s="5" t="s">
        <v>115</v>
      </c>
      <c r="G10" s="5" t="s">
        <v>259</v>
      </c>
      <c r="H10" s="5" t="s">
        <v>262</v>
      </c>
      <c r="I10" s="5" t="s">
        <v>263</v>
      </c>
      <c r="J10" s="5" t="s">
        <v>265</v>
      </c>
      <c r="K10" s="5" t="s">
        <v>268</v>
      </c>
      <c r="L10" s="5" t="s">
        <v>271</v>
      </c>
      <c r="M10" s="5" t="s">
        <v>257</v>
      </c>
      <c r="N10" s="5" t="s">
        <v>272</v>
      </c>
    </row>
    <row r="11" spans="1:14" ht="16.5">
      <c r="A11" s="5" t="s">
        <v>273</v>
      </c>
      <c r="B11" s="6">
        <v>4132</v>
      </c>
      <c r="C11" s="6">
        <v>16530</v>
      </c>
      <c r="D11" s="6">
        <v>-12398</v>
      </c>
      <c r="E11" s="5" t="s">
        <v>122</v>
      </c>
      <c r="F11" s="5" t="s">
        <v>115</v>
      </c>
      <c r="G11" s="5" t="s">
        <v>259</v>
      </c>
      <c r="H11" s="5" t="s">
        <v>262</v>
      </c>
      <c r="I11" s="5" t="s">
        <v>263</v>
      </c>
      <c r="J11" s="5" t="s">
        <v>265</v>
      </c>
      <c r="K11" s="5" t="s">
        <v>268</v>
      </c>
      <c r="L11" s="5" t="s">
        <v>271</v>
      </c>
      <c r="M11" s="5" t="s">
        <v>274</v>
      </c>
      <c r="N11" s="5" t="s">
        <v>275</v>
      </c>
    </row>
    <row r="12" spans="1:14" ht="16.5">
      <c r="A12" s="5" t="s">
        <v>276</v>
      </c>
      <c r="B12" s="6">
        <v>53355</v>
      </c>
      <c r="C12" s="6">
        <v>63510</v>
      </c>
      <c r="D12" s="6">
        <v>-10155</v>
      </c>
      <c r="E12" s="5" t="s">
        <v>123</v>
      </c>
      <c r="F12" s="5" t="s">
        <v>115</v>
      </c>
      <c r="G12" s="5" t="s">
        <v>259</v>
      </c>
      <c r="H12" s="5" t="s">
        <v>262</v>
      </c>
      <c r="I12" s="5" t="s">
        <v>263</v>
      </c>
      <c r="J12" s="5" t="s">
        <v>265</v>
      </c>
      <c r="K12" s="5" t="s">
        <v>268</v>
      </c>
      <c r="L12" s="5" t="s">
        <v>277</v>
      </c>
      <c r="M12" s="5" t="s">
        <v>257</v>
      </c>
      <c r="N12" s="5" t="s">
        <v>272</v>
      </c>
    </row>
    <row r="13" spans="1:14" ht="16.5">
      <c r="A13" s="5" t="s">
        <v>278</v>
      </c>
      <c r="B13" s="6">
        <v>34092</v>
      </c>
      <c r="C13" s="6">
        <v>44200</v>
      </c>
      <c r="D13" s="6">
        <v>-10108</v>
      </c>
      <c r="E13" s="5" t="s">
        <v>121</v>
      </c>
      <c r="F13" s="5" t="s">
        <v>115</v>
      </c>
      <c r="G13" s="5" t="s">
        <v>259</v>
      </c>
      <c r="H13" s="5" t="s">
        <v>262</v>
      </c>
      <c r="I13" s="5" t="s">
        <v>263</v>
      </c>
      <c r="J13" s="5" t="s">
        <v>265</v>
      </c>
      <c r="K13" s="5" t="s">
        <v>268</v>
      </c>
      <c r="L13" s="5" t="s">
        <v>277</v>
      </c>
      <c r="M13" s="5" t="s">
        <v>279</v>
      </c>
      <c r="N13" s="5" t="s">
        <v>275</v>
      </c>
    </row>
    <row r="14" spans="1:14" ht="16.5">
      <c r="A14" s="5" t="s">
        <v>280</v>
      </c>
      <c r="B14" s="6">
        <v>19263</v>
      </c>
      <c r="C14" s="6">
        <v>18850</v>
      </c>
      <c r="D14" s="6">
        <v>413</v>
      </c>
      <c r="E14" s="5" t="s">
        <v>124</v>
      </c>
      <c r="F14" s="5" t="s">
        <v>115</v>
      </c>
      <c r="G14" s="5" t="s">
        <v>259</v>
      </c>
      <c r="H14" s="5" t="s">
        <v>262</v>
      </c>
      <c r="I14" s="5" t="s">
        <v>263</v>
      </c>
      <c r="J14" s="5" t="s">
        <v>265</v>
      </c>
      <c r="K14" s="5" t="s">
        <v>268</v>
      </c>
      <c r="L14" s="5" t="s">
        <v>277</v>
      </c>
      <c r="M14" s="5" t="s">
        <v>281</v>
      </c>
      <c r="N14" s="5" t="s">
        <v>275</v>
      </c>
    </row>
    <row r="15" spans="1:14" ht="16.5">
      <c r="A15" s="5" t="s">
        <v>282</v>
      </c>
      <c r="B15" s="6">
        <v>0</v>
      </c>
      <c r="C15" s="6">
        <v>460</v>
      </c>
      <c r="D15" s="6">
        <v>-460</v>
      </c>
      <c r="E15" s="5" t="s">
        <v>16</v>
      </c>
      <c r="F15" s="5" t="s">
        <v>115</v>
      </c>
      <c r="G15" s="5" t="s">
        <v>259</v>
      </c>
      <c r="H15" s="5" t="s">
        <v>262</v>
      </c>
      <c r="I15" s="5" t="s">
        <v>263</v>
      </c>
      <c r="J15" s="5" t="s">
        <v>265</v>
      </c>
      <c r="K15" s="5" t="s">
        <v>268</v>
      </c>
      <c r="L15" s="5" t="s">
        <v>277</v>
      </c>
      <c r="M15" s="5" t="s">
        <v>283</v>
      </c>
      <c r="N15" s="5" t="s">
        <v>275</v>
      </c>
    </row>
    <row r="16" spans="1:14" ht="16.5">
      <c r="A16" s="5" t="s">
        <v>284</v>
      </c>
      <c r="B16" s="6">
        <v>2044</v>
      </c>
      <c r="C16" s="6">
        <v>2070</v>
      </c>
      <c r="D16" s="6">
        <v>-26</v>
      </c>
      <c r="E16" s="5" t="s">
        <v>25</v>
      </c>
      <c r="F16" s="5" t="s">
        <v>115</v>
      </c>
      <c r="G16" s="5" t="s">
        <v>259</v>
      </c>
      <c r="H16" s="5" t="s">
        <v>262</v>
      </c>
      <c r="I16" s="5" t="s">
        <v>263</v>
      </c>
      <c r="J16" s="5" t="s">
        <v>265</v>
      </c>
      <c r="K16" s="5" t="s">
        <v>268</v>
      </c>
      <c r="L16" s="5" t="s">
        <v>285</v>
      </c>
      <c r="M16" s="5" t="s">
        <v>257</v>
      </c>
      <c r="N16" s="5" t="s">
        <v>272</v>
      </c>
    </row>
    <row r="17" spans="1:14" ht="16.5">
      <c r="A17" s="5" t="s">
        <v>286</v>
      </c>
      <c r="B17" s="6">
        <v>2044</v>
      </c>
      <c r="C17" s="6">
        <v>2070</v>
      </c>
      <c r="D17" s="6">
        <v>-26</v>
      </c>
      <c r="E17" s="5" t="s">
        <v>25</v>
      </c>
      <c r="F17" s="5" t="s">
        <v>115</v>
      </c>
      <c r="G17" s="5" t="s">
        <v>259</v>
      </c>
      <c r="H17" s="5" t="s">
        <v>262</v>
      </c>
      <c r="I17" s="5" t="s">
        <v>263</v>
      </c>
      <c r="J17" s="5" t="s">
        <v>265</v>
      </c>
      <c r="K17" s="5" t="s">
        <v>268</v>
      </c>
      <c r="L17" s="5" t="s">
        <v>285</v>
      </c>
      <c r="M17" s="5" t="s">
        <v>279</v>
      </c>
      <c r="N17" s="5" t="s">
        <v>275</v>
      </c>
    </row>
    <row r="18" spans="1:14" ht="16.5">
      <c r="A18" s="5" t="s">
        <v>287</v>
      </c>
      <c r="B18" s="6">
        <v>892</v>
      </c>
      <c r="C18" s="6">
        <v>720</v>
      </c>
      <c r="D18" s="6">
        <v>172</v>
      </c>
      <c r="E18" s="5" t="s">
        <v>125</v>
      </c>
      <c r="F18" s="5" t="s">
        <v>115</v>
      </c>
      <c r="G18" s="5" t="s">
        <v>259</v>
      </c>
      <c r="H18" s="5" t="s">
        <v>262</v>
      </c>
      <c r="I18" s="5" t="s">
        <v>263</v>
      </c>
      <c r="J18" s="5" t="s">
        <v>265</v>
      </c>
      <c r="K18" s="5" t="s">
        <v>268</v>
      </c>
      <c r="L18" s="5" t="s">
        <v>288</v>
      </c>
      <c r="M18" s="5" t="s">
        <v>257</v>
      </c>
      <c r="N18" s="5" t="s">
        <v>272</v>
      </c>
    </row>
    <row r="19" spans="1:14" ht="16.5">
      <c r="A19" s="5" t="s">
        <v>289</v>
      </c>
      <c r="B19" s="6">
        <v>892</v>
      </c>
      <c r="C19" s="6">
        <v>720</v>
      </c>
      <c r="D19" s="6">
        <v>172</v>
      </c>
      <c r="E19" s="5" t="s">
        <v>125</v>
      </c>
      <c r="F19" s="5" t="s">
        <v>115</v>
      </c>
      <c r="G19" s="5" t="s">
        <v>259</v>
      </c>
      <c r="H19" s="5" t="s">
        <v>262</v>
      </c>
      <c r="I19" s="5" t="s">
        <v>263</v>
      </c>
      <c r="J19" s="5" t="s">
        <v>265</v>
      </c>
      <c r="K19" s="5" t="s">
        <v>268</v>
      </c>
      <c r="L19" s="5" t="s">
        <v>288</v>
      </c>
      <c r="M19" s="5" t="s">
        <v>279</v>
      </c>
      <c r="N19" s="5" t="s">
        <v>275</v>
      </c>
    </row>
    <row r="20" spans="1:14" ht="16.5">
      <c r="A20" s="5" t="s">
        <v>290</v>
      </c>
      <c r="B20" s="6">
        <v>1670</v>
      </c>
      <c r="C20" s="6">
        <v>1670</v>
      </c>
      <c r="D20" s="6">
        <v>0</v>
      </c>
      <c r="E20" s="5" t="s">
        <v>17</v>
      </c>
      <c r="F20" s="5" t="s">
        <v>115</v>
      </c>
      <c r="G20" s="5" t="s">
        <v>259</v>
      </c>
      <c r="H20" s="5" t="s">
        <v>262</v>
      </c>
      <c r="I20" s="5" t="s">
        <v>263</v>
      </c>
      <c r="J20" s="5" t="s">
        <v>265</v>
      </c>
      <c r="K20" s="5" t="s">
        <v>268</v>
      </c>
      <c r="L20" s="5" t="s">
        <v>291</v>
      </c>
      <c r="M20" s="5" t="s">
        <v>257</v>
      </c>
      <c r="N20" s="5" t="s">
        <v>272</v>
      </c>
    </row>
    <row r="21" spans="1:14" ht="16.5">
      <c r="A21" s="5" t="s">
        <v>292</v>
      </c>
      <c r="B21" s="6">
        <v>1670</v>
      </c>
      <c r="C21" s="6">
        <v>1670</v>
      </c>
      <c r="D21" s="6">
        <v>0</v>
      </c>
      <c r="E21" s="5" t="s">
        <v>17</v>
      </c>
      <c r="F21" s="5" t="s">
        <v>115</v>
      </c>
      <c r="G21" s="5" t="s">
        <v>259</v>
      </c>
      <c r="H21" s="5" t="s">
        <v>262</v>
      </c>
      <c r="I21" s="5" t="s">
        <v>263</v>
      </c>
      <c r="J21" s="5" t="s">
        <v>265</v>
      </c>
      <c r="K21" s="5" t="s">
        <v>268</v>
      </c>
      <c r="L21" s="5" t="s">
        <v>291</v>
      </c>
      <c r="M21" s="5" t="s">
        <v>274</v>
      </c>
      <c r="N21" s="5" t="s">
        <v>275</v>
      </c>
    </row>
    <row r="22" spans="1:14" ht="16.5">
      <c r="A22" s="5" t="s">
        <v>293</v>
      </c>
      <c r="B22" s="6">
        <v>21018</v>
      </c>
      <c r="C22" s="6">
        <v>23350</v>
      </c>
      <c r="D22" s="6">
        <v>-2332</v>
      </c>
      <c r="E22" s="5" t="s">
        <v>126</v>
      </c>
      <c r="F22" s="5" t="s">
        <v>115</v>
      </c>
      <c r="G22" s="5" t="s">
        <v>259</v>
      </c>
      <c r="H22" s="5" t="s">
        <v>262</v>
      </c>
      <c r="I22" s="5" t="s">
        <v>263</v>
      </c>
      <c r="J22" s="5" t="s">
        <v>265</v>
      </c>
      <c r="K22" s="5" t="s">
        <v>268</v>
      </c>
      <c r="L22" s="5" t="s">
        <v>294</v>
      </c>
      <c r="M22" s="5" t="s">
        <v>257</v>
      </c>
      <c r="N22" s="5" t="s">
        <v>272</v>
      </c>
    </row>
    <row r="23" spans="1:14" ht="16.5">
      <c r="A23" s="5" t="s">
        <v>295</v>
      </c>
      <c r="B23" s="6">
        <v>21018</v>
      </c>
      <c r="C23" s="6">
        <v>23350</v>
      </c>
      <c r="D23" s="6">
        <v>-2332</v>
      </c>
      <c r="E23" s="5" t="s">
        <v>126</v>
      </c>
      <c r="F23" s="5" t="s">
        <v>115</v>
      </c>
      <c r="G23" s="5" t="s">
        <v>259</v>
      </c>
      <c r="H23" s="5" t="s">
        <v>262</v>
      </c>
      <c r="I23" s="5" t="s">
        <v>263</v>
      </c>
      <c r="J23" s="5" t="s">
        <v>265</v>
      </c>
      <c r="K23" s="5" t="s">
        <v>268</v>
      </c>
      <c r="L23" s="5" t="s">
        <v>294</v>
      </c>
      <c r="M23" s="5" t="s">
        <v>279</v>
      </c>
      <c r="N23" s="5" t="s">
        <v>275</v>
      </c>
    </row>
    <row r="24" spans="1:14" ht="16.5">
      <c r="A24" s="5" t="s">
        <v>296</v>
      </c>
      <c r="B24" s="6">
        <v>15485181</v>
      </c>
      <c r="C24" s="6">
        <v>13607817</v>
      </c>
      <c r="D24" s="6">
        <v>1877364</v>
      </c>
      <c r="E24" s="5" t="s">
        <v>127</v>
      </c>
      <c r="F24" s="5" t="s">
        <v>115</v>
      </c>
      <c r="G24" s="5" t="s">
        <v>259</v>
      </c>
      <c r="H24" s="5" t="s">
        <v>262</v>
      </c>
      <c r="I24" s="5" t="s">
        <v>263</v>
      </c>
      <c r="J24" s="5" t="s">
        <v>297</v>
      </c>
      <c r="K24" s="5" t="s">
        <v>256</v>
      </c>
      <c r="L24" s="5" t="s">
        <v>256</v>
      </c>
      <c r="M24" s="5" t="s">
        <v>257</v>
      </c>
      <c r="N24" s="5" t="s">
        <v>266</v>
      </c>
    </row>
    <row r="25" spans="1:14" ht="16.5">
      <c r="A25" s="5" t="s">
        <v>298</v>
      </c>
      <c r="B25" s="6">
        <v>713110</v>
      </c>
      <c r="C25" s="6">
        <v>495740</v>
      </c>
      <c r="D25" s="6">
        <v>217370</v>
      </c>
      <c r="E25" s="5" t="s">
        <v>128</v>
      </c>
      <c r="F25" s="5" t="s">
        <v>115</v>
      </c>
      <c r="G25" s="5" t="s">
        <v>259</v>
      </c>
      <c r="H25" s="5" t="s">
        <v>262</v>
      </c>
      <c r="I25" s="5" t="s">
        <v>263</v>
      </c>
      <c r="J25" s="5" t="s">
        <v>297</v>
      </c>
      <c r="K25" s="5" t="s">
        <v>299</v>
      </c>
      <c r="L25" s="5" t="s">
        <v>256</v>
      </c>
      <c r="M25" s="5" t="s">
        <v>257</v>
      </c>
      <c r="N25" s="5" t="s">
        <v>269</v>
      </c>
    </row>
    <row r="26" spans="1:14" ht="16.5">
      <c r="A26" s="5" t="s">
        <v>270</v>
      </c>
      <c r="B26" s="6">
        <v>346500</v>
      </c>
      <c r="C26" s="6">
        <v>330000</v>
      </c>
      <c r="D26" s="6">
        <v>16500</v>
      </c>
      <c r="E26" s="5" t="s">
        <v>129</v>
      </c>
      <c r="F26" s="5" t="s">
        <v>115</v>
      </c>
      <c r="G26" s="5" t="s">
        <v>259</v>
      </c>
      <c r="H26" s="5" t="s">
        <v>262</v>
      </c>
      <c r="I26" s="5" t="s">
        <v>263</v>
      </c>
      <c r="J26" s="5" t="s">
        <v>297</v>
      </c>
      <c r="K26" s="5" t="s">
        <v>299</v>
      </c>
      <c r="L26" s="5" t="s">
        <v>271</v>
      </c>
      <c r="M26" s="5" t="s">
        <v>257</v>
      </c>
      <c r="N26" s="5" t="s">
        <v>272</v>
      </c>
    </row>
    <row r="27" spans="1:14" ht="16.5">
      <c r="A27" s="5" t="s">
        <v>300</v>
      </c>
      <c r="B27" s="6">
        <v>346500</v>
      </c>
      <c r="C27" s="6">
        <v>330000</v>
      </c>
      <c r="D27" s="6">
        <v>16500</v>
      </c>
      <c r="E27" s="5" t="s">
        <v>129</v>
      </c>
      <c r="F27" s="5" t="s">
        <v>115</v>
      </c>
      <c r="G27" s="5" t="s">
        <v>259</v>
      </c>
      <c r="H27" s="5" t="s">
        <v>262</v>
      </c>
      <c r="I27" s="5" t="s">
        <v>263</v>
      </c>
      <c r="J27" s="5" t="s">
        <v>297</v>
      </c>
      <c r="K27" s="5" t="s">
        <v>299</v>
      </c>
      <c r="L27" s="5" t="s">
        <v>271</v>
      </c>
      <c r="M27" s="5" t="s">
        <v>301</v>
      </c>
      <c r="N27" s="5" t="s">
        <v>275</v>
      </c>
    </row>
    <row r="28" spans="1:14" ht="16.5">
      <c r="A28" s="5" t="s">
        <v>276</v>
      </c>
      <c r="B28" s="6">
        <v>202810</v>
      </c>
      <c r="C28" s="6">
        <v>124310</v>
      </c>
      <c r="D28" s="6">
        <v>78500</v>
      </c>
      <c r="E28" s="5" t="s">
        <v>130</v>
      </c>
      <c r="F28" s="5" t="s">
        <v>115</v>
      </c>
      <c r="G28" s="5" t="s">
        <v>259</v>
      </c>
      <c r="H28" s="5" t="s">
        <v>262</v>
      </c>
      <c r="I28" s="5" t="s">
        <v>263</v>
      </c>
      <c r="J28" s="5" t="s">
        <v>297</v>
      </c>
      <c r="K28" s="5" t="s">
        <v>299</v>
      </c>
      <c r="L28" s="5" t="s">
        <v>277</v>
      </c>
      <c r="M28" s="5" t="s">
        <v>257</v>
      </c>
      <c r="N28" s="5" t="s">
        <v>272</v>
      </c>
    </row>
    <row r="29" spans="1:14" ht="16.5">
      <c r="A29" s="5" t="s">
        <v>278</v>
      </c>
      <c r="B29" s="6">
        <v>45810</v>
      </c>
      <c r="C29" s="6">
        <v>22310</v>
      </c>
      <c r="D29" s="6">
        <v>23500</v>
      </c>
      <c r="E29" s="5" t="s">
        <v>131</v>
      </c>
      <c r="F29" s="5" t="s">
        <v>115</v>
      </c>
      <c r="G29" s="5" t="s">
        <v>259</v>
      </c>
      <c r="H29" s="5" t="s">
        <v>262</v>
      </c>
      <c r="I29" s="5" t="s">
        <v>263</v>
      </c>
      <c r="J29" s="5" t="s">
        <v>297</v>
      </c>
      <c r="K29" s="5" t="s">
        <v>299</v>
      </c>
      <c r="L29" s="5" t="s">
        <v>277</v>
      </c>
      <c r="M29" s="5" t="s">
        <v>279</v>
      </c>
      <c r="N29" s="5" t="s">
        <v>275</v>
      </c>
    </row>
    <row r="30" spans="1:14" ht="16.5">
      <c r="A30" s="5" t="s">
        <v>302</v>
      </c>
      <c r="B30" s="6">
        <v>57000</v>
      </c>
      <c r="C30" s="6">
        <v>42000</v>
      </c>
      <c r="D30" s="6">
        <v>15000</v>
      </c>
      <c r="E30" s="5" t="s">
        <v>132</v>
      </c>
      <c r="F30" s="5" t="s">
        <v>115</v>
      </c>
      <c r="G30" s="5" t="s">
        <v>259</v>
      </c>
      <c r="H30" s="5" t="s">
        <v>262</v>
      </c>
      <c r="I30" s="5" t="s">
        <v>263</v>
      </c>
      <c r="J30" s="5" t="s">
        <v>297</v>
      </c>
      <c r="K30" s="5" t="s">
        <v>299</v>
      </c>
      <c r="L30" s="5" t="s">
        <v>277</v>
      </c>
      <c r="M30" s="5" t="s">
        <v>303</v>
      </c>
      <c r="N30" s="5" t="s">
        <v>275</v>
      </c>
    </row>
    <row r="31" spans="1:14" ht="16.5">
      <c r="A31" s="5" t="s">
        <v>304</v>
      </c>
      <c r="B31" s="6">
        <v>100000</v>
      </c>
      <c r="C31" s="6">
        <v>60000</v>
      </c>
      <c r="D31" s="6">
        <v>40000</v>
      </c>
      <c r="E31" s="5" t="s">
        <v>133</v>
      </c>
      <c r="F31" s="5" t="s">
        <v>115</v>
      </c>
      <c r="G31" s="5" t="s">
        <v>259</v>
      </c>
      <c r="H31" s="5" t="s">
        <v>262</v>
      </c>
      <c r="I31" s="5" t="s">
        <v>263</v>
      </c>
      <c r="J31" s="5" t="s">
        <v>297</v>
      </c>
      <c r="K31" s="5" t="s">
        <v>299</v>
      </c>
      <c r="L31" s="5" t="s">
        <v>277</v>
      </c>
      <c r="M31" s="5" t="s">
        <v>305</v>
      </c>
      <c r="N31" s="5" t="s">
        <v>275</v>
      </c>
    </row>
    <row r="32" spans="1:14" ht="16.5">
      <c r="A32" s="5" t="s">
        <v>284</v>
      </c>
      <c r="B32" s="6">
        <v>7000</v>
      </c>
      <c r="C32" s="6">
        <v>7000</v>
      </c>
      <c r="D32" s="6">
        <v>0</v>
      </c>
      <c r="E32" s="5" t="s">
        <v>17</v>
      </c>
      <c r="F32" s="5" t="s">
        <v>115</v>
      </c>
      <c r="G32" s="5" t="s">
        <v>259</v>
      </c>
      <c r="H32" s="5" t="s">
        <v>262</v>
      </c>
      <c r="I32" s="5" t="s">
        <v>263</v>
      </c>
      <c r="J32" s="5" t="s">
        <v>297</v>
      </c>
      <c r="K32" s="5" t="s">
        <v>299</v>
      </c>
      <c r="L32" s="5" t="s">
        <v>285</v>
      </c>
      <c r="M32" s="5" t="s">
        <v>257</v>
      </c>
      <c r="N32" s="5" t="s">
        <v>272</v>
      </c>
    </row>
    <row r="33" spans="1:14" ht="16.5">
      <c r="A33" s="5" t="s">
        <v>286</v>
      </c>
      <c r="B33" s="6">
        <v>7000</v>
      </c>
      <c r="C33" s="6">
        <v>7000</v>
      </c>
      <c r="D33" s="6">
        <v>0</v>
      </c>
      <c r="E33" s="5" t="s">
        <v>17</v>
      </c>
      <c r="F33" s="5" t="s">
        <v>115</v>
      </c>
      <c r="G33" s="5" t="s">
        <v>259</v>
      </c>
      <c r="H33" s="5" t="s">
        <v>262</v>
      </c>
      <c r="I33" s="5" t="s">
        <v>263</v>
      </c>
      <c r="J33" s="5" t="s">
        <v>297</v>
      </c>
      <c r="K33" s="5" t="s">
        <v>299</v>
      </c>
      <c r="L33" s="5" t="s">
        <v>285</v>
      </c>
      <c r="M33" s="5" t="s">
        <v>279</v>
      </c>
      <c r="N33" s="5" t="s">
        <v>275</v>
      </c>
    </row>
    <row r="34" spans="1:14" ht="16.5">
      <c r="A34" s="5" t="s">
        <v>287</v>
      </c>
      <c r="B34" s="6">
        <v>6800</v>
      </c>
      <c r="C34" s="6">
        <v>4800</v>
      </c>
      <c r="D34" s="6">
        <v>2000</v>
      </c>
      <c r="E34" s="5" t="s">
        <v>134</v>
      </c>
      <c r="F34" s="5" t="s">
        <v>115</v>
      </c>
      <c r="G34" s="5" t="s">
        <v>259</v>
      </c>
      <c r="H34" s="5" t="s">
        <v>262</v>
      </c>
      <c r="I34" s="5" t="s">
        <v>263</v>
      </c>
      <c r="J34" s="5" t="s">
        <v>297</v>
      </c>
      <c r="K34" s="5" t="s">
        <v>299</v>
      </c>
      <c r="L34" s="5" t="s">
        <v>288</v>
      </c>
      <c r="M34" s="5" t="s">
        <v>257</v>
      </c>
      <c r="N34" s="5" t="s">
        <v>272</v>
      </c>
    </row>
    <row r="35" spans="1:14" ht="16.5">
      <c r="A35" s="5" t="s">
        <v>289</v>
      </c>
      <c r="B35" s="6">
        <v>6800</v>
      </c>
      <c r="C35" s="6">
        <v>4800</v>
      </c>
      <c r="D35" s="6">
        <v>2000</v>
      </c>
      <c r="E35" s="5" t="s">
        <v>134</v>
      </c>
      <c r="F35" s="5" t="s">
        <v>115</v>
      </c>
      <c r="G35" s="5" t="s">
        <v>259</v>
      </c>
      <c r="H35" s="5" t="s">
        <v>262</v>
      </c>
      <c r="I35" s="5" t="s">
        <v>263</v>
      </c>
      <c r="J35" s="5" t="s">
        <v>297</v>
      </c>
      <c r="K35" s="5" t="s">
        <v>299</v>
      </c>
      <c r="L35" s="5" t="s">
        <v>288</v>
      </c>
      <c r="M35" s="5" t="s">
        <v>279</v>
      </c>
      <c r="N35" s="5" t="s">
        <v>275</v>
      </c>
    </row>
    <row r="36" spans="1:14" ht="16.5">
      <c r="A36" s="5" t="s">
        <v>290</v>
      </c>
      <c r="B36" s="6">
        <v>150000</v>
      </c>
      <c r="C36" s="6">
        <v>29630</v>
      </c>
      <c r="D36" s="6">
        <v>120370</v>
      </c>
      <c r="E36" s="5" t="s">
        <v>135</v>
      </c>
      <c r="F36" s="5" t="s">
        <v>115</v>
      </c>
      <c r="G36" s="5" t="s">
        <v>259</v>
      </c>
      <c r="H36" s="5" t="s">
        <v>262</v>
      </c>
      <c r="I36" s="5" t="s">
        <v>263</v>
      </c>
      <c r="J36" s="5" t="s">
        <v>297</v>
      </c>
      <c r="K36" s="5" t="s">
        <v>299</v>
      </c>
      <c r="L36" s="5" t="s">
        <v>291</v>
      </c>
      <c r="M36" s="5" t="s">
        <v>257</v>
      </c>
      <c r="N36" s="5" t="s">
        <v>272</v>
      </c>
    </row>
    <row r="37" spans="1:14" ht="16.5">
      <c r="A37" s="5" t="s">
        <v>292</v>
      </c>
      <c r="B37" s="6">
        <v>150000</v>
      </c>
      <c r="C37" s="6">
        <v>29630</v>
      </c>
      <c r="D37" s="6">
        <v>120370</v>
      </c>
      <c r="E37" s="5" t="s">
        <v>135</v>
      </c>
      <c r="F37" s="5" t="s">
        <v>115</v>
      </c>
      <c r="G37" s="5" t="s">
        <v>259</v>
      </c>
      <c r="H37" s="5" t="s">
        <v>262</v>
      </c>
      <c r="I37" s="5" t="s">
        <v>263</v>
      </c>
      <c r="J37" s="5" t="s">
        <v>297</v>
      </c>
      <c r="K37" s="5" t="s">
        <v>299</v>
      </c>
      <c r="L37" s="5" t="s">
        <v>291</v>
      </c>
      <c r="M37" s="5" t="s">
        <v>274</v>
      </c>
      <c r="N37" s="5" t="s">
        <v>275</v>
      </c>
    </row>
    <row r="38" spans="1:14" ht="16.5">
      <c r="A38" s="5" t="s">
        <v>306</v>
      </c>
      <c r="B38" s="6">
        <v>4075487</v>
      </c>
      <c r="C38" s="6">
        <v>3845083</v>
      </c>
      <c r="D38" s="6">
        <v>230404</v>
      </c>
      <c r="E38" s="5" t="s">
        <v>136</v>
      </c>
      <c r="F38" s="5" t="s">
        <v>115</v>
      </c>
      <c r="G38" s="5" t="s">
        <v>259</v>
      </c>
      <c r="H38" s="5" t="s">
        <v>262</v>
      </c>
      <c r="I38" s="5" t="s">
        <v>263</v>
      </c>
      <c r="J38" s="5" t="s">
        <v>297</v>
      </c>
      <c r="K38" s="5" t="s">
        <v>307</v>
      </c>
      <c r="L38" s="5" t="s">
        <v>256</v>
      </c>
      <c r="M38" s="5" t="s">
        <v>257</v>
      </c>
      <c r="N38" s="5" t="s">
        <v>269</v>
      </c>
    </row>
    <row r="39" spans="1:14" ht="16.5">
      <c r="A39" s="5" t="s">
        <v>270</v>
      </c>
      <c r="B39" s="6">
        <v>52048</v>
      </c>
      <c r="C39" s="6">
        <v>144667</v>
      </c>
      <c r="D39" s="6">
        <v>-92619</v>
      </c>
      <c r="E39" s="5" t="s">
        <v>137</v>
      </c>
      <c r="F39" s="5" t="s">
        <v>115</v>
      </c>
      <c r="G39" s="5" t="s">
        <v>259</v>
      </c>
      <c r="H39" s="5" t="s">
        <v>262</v>
      </c>
      <c r="I39" s="5" t="s">
        <v>263</v>
      </c>
      <c r="J39" s="5" t="s">
        <v>297</v>
      </c>
      <c r="K39" s="5" t="s">
        <v>307</v>
      </c>
      <c r="L39" s="5" t="s">
        <v>271</v>
      </c>
      <c r="M39" s="5" t="s">
        <v>257</v>
      </c>
      <c r="N39" s="5" t="s">
        <v>272</v>
      </c>
    </row>
    <row r="40" spans="1:14" ht="16.5">
      <c r="A40" s="5" t="s">
        <v>300</v>
      </c>
      <c r="B40" s="6">
        <v>52048</v>
      </c>
      <c r="C40" s="6">
        <v>144667</v>
      </c>
      <c r="D40" s="6">
        <v>-92619</v>
      </c>
      <c r="E40" s="5" t="s">
        <v>137</v>
      </c>
      <c r="F40" s="5" t="s">
        <v>115</v>
      </c>
      <c r="G40" s="5" t="s">
        <v>259</v>
      </c>
      <c r="H40" s="5" t="s">
        <v>262</v>
      </c>
      <c r="I40" s="5" t="s">
        <v>263</v>
      </c>
      <c r="J40" s="5" t="s">
        <v>297</v>
      </c>
      <c r="K40" s="5" t="s">
        <v>307</v>
      </c>
      <c r="L40" s="5" t="s">
        <v>271</v>
      </c>
      <c r="M40" s="5" t="s">
        <v>301</v>
      </c>
      <c r="N40" s="5" t="s">
        <v>275</v>
      </c>
    </row>
    <row r="41" spans="1:14" ht="16.5">
      <c r="A41" s="5" t="s">
        <v>276</v>
      </c>
      <c r="B41" s="6">
        <v>2387117</v>
      </c>
      <c r="C41" s="6">
        <v>2311239</v>
      </c>
      <c r="D41" s="6">
        <v>75878</v>
      </c>
      <c r="E41" s="5" t="s">
        <v>26</v>
      </c>
      <c r="F41" s="5" t="s">
        <v>115</v>
      </c>
      <c r="G41" s="5" t="s">
        <v>259</v>
      </c>
      <c r="H41" s="5" t="s">
        <v>262</v>
      </c>
      <c r="I41" s="5" t="s">
        <v>263</v>
      </c>
      <c r="J41" s="5" t="s">
        <v>297</v>
      </c>
      <c r="K41" s="5" t="s">
        <v>307</v>
      </c>
      <c r="L41" s="5" t="s">
        <v>277</v>
      </c>
      <c r="M41" s="5" t="s">
        <v>257</v>
      </c>
      <c r="N41" s="5" t="s">
        <v>272</v>
      </c>
    </row>
    <row r="42" spans="1:14" ht="16.5">
      <c r="A42" s="5" t="s">
        <v>278</v>
      </c>
      <c r="B42" s="6">
        <v>152642</v>
      </c>
      <c r="C42" s="6">
        <v>117431</v>
      </c>
      <c r="D42" s="6">
        <v>35211</v>
      </c>
      <c r="E42" s="5" t="s">
        <v>138</v>
      </c>
      <c r="F42" s="5" t="s">
        <v>115</v>
      </c>
      <c r="G42" s="5" t="s">
        <v>259</v>
      </c>
      <c r="H42" s="5" t="s">
        <v>262</v>
      </c>
      <c r="I42" s="5" t="s">
        <v>263</v>
      </c>
      <c r="J42" s="5" t="s">
        <v>297</v>
      </c>
      <c r="K42" s="5" t="s">
        <v>307</v>
      </c>
      <c r="L42" s="5" t="s">
        <v>277</v>
      </c>
      <c r="M42" s="5" t="s">
        <v>279</v>
      </c>
      <c r="N42" s="5" t="s">
        <v>275</v>
      </c>
    </row>
    <row r="43" spans="1:14" ht="16.5">
      <c r="A43" s="5" t="s">
        <v>308</v>
      </c>
      <c r="B43" s="6">
        <v>445433</v>
      </c>
      <c r="C43" s="6">
        <v>440542</v>
      </c>
      <c r="D43" s="6">
        <v>4891</v>
      </c>
      <c r="E43" s="5" t="s">
        <v>139</v>
      </c>
      <c r="F43" s="5" t="s">
        <v>115</v>
      </c>
      <c r="G43" s="5" t="s">
        <v>259</v>
      </c>
      <c r="H43" s="5" t="s">
        <v>262</v>
      </c>
      <c r="I43" s="5" t="s">
        <v>263</v>
      </c>
      <c r="J43" s="5" t="s">
        <v>297</v>
      </c>
      <c r="K43" s="5" t="s">
        <v>307</v>
      </c>
      <c r="L43" s="5" t="s">
        <v>277</v>
      </c>
      <c r="M43" s="5" t="s">
        <v>301</v>
      </c>
      <c r="N43" s="5" t="s">
        <v>275</v>
      </c>
    </row>
    <row r="44" spans="1:14" ht="16.5">
      <c r="A44" s="5" t="s">
        <v>302</v>
      </c>
      <c r="B44" s="6">
        <v>17733</v>
      </c>
      <c r="C44" s="6">
        <v>0</v>
      </c>
      <c r="D44" s="6">
        <v>17733</v>
      </c>
      <c r="E44" s="5" t="s">
        <v>21</v>
      </c>
      <c r="F44" s="5" t="s">
        <v>115</v>
      </c>
      <c r="G44" s="5" t="s">
        <v>259</v>
      </c>
      <c r="H44" s="5" t="s">
        <v>262</v>
      </c>
      <c r="I44" s="5" t="s">
        <v>263</v>
      </c>
      <c r="J44" s="5" t="s">
        <v>297</v>
      </c>
      <c r="K44" s="5" t="s">
        <v>307</v>
      </c>
      <c r="L44" s="5" t="s">
        <v>277</v>
      </c>
      <c r="M44" s="5" t="s">
        <v>303</v>
      </c>
      <c r="N44" s="5" t="s">
        <v>275</v>
      </c>
    </row>
    <row r="45" spans="1:14" ht="16.5">
      <c r="A45" s="5" t="s">
        <v>280</v>
      </c>
      <c r="B45" s="6">
        <v>878828</v>
      </c>
      <c r="C45" s="6">
        <v>881175</v>
      </c>
      <c r="D45" s="6">
        <v>-2347</v>
      </c>
      <c r="E45" s="5" t="s">
        <v>140</v>
      </c>
      <c r="F45" s="5" t="s">
        <v>115</v>
      </c>
      <c r="G45" s="5" t="s">
        <v>259</v>
      </c>
      <c r="H45" s="5" t="s">
        <v>262</v>
      </c>
      <c r="I45" s="5" t="s">
        <v>263</v>
      </c>
      <c r="J45" s="5" t="s">
        <v>297</v>
      </c>
      <c r="K45" s="5" t="s">
        <v>307</v>
      </c>
      <c r="L45" s="5" t="s">
        <v>277</v>
      </c>
      <c r="M45" s="5" t="s">
        <v>281</v>
      </c>
      <c r="N45" s="5" t="s">
        <v>275</v>
      </c>
    </row>
    <row r="46" spans="1:14" ht="16.5">
      <c r="A46" s="5" t="s">
        <v>309</v>
      </c>
      <c r="B46" s="6">
        <v>251333</v>
      </c>
      <c r="C46" s="6">
        <v>252477</v>
      </c>
      <c r="D46" s="6">
        <v>-1144</v>
      </c>
      <c r="E46" s="5" t="s">
        <v>141</v>
      </c>
      <c r="F46" s="5" t="s">
        <v>115</v>
      </c>
      <c r="G46" s="5" t="s">
        <v>259</v>
      </c>
      <c r="H46" s="5" t="s">
        <v>262</v>
      </c>
      <c r="I46" s="5" t="s">
        <v>263</v>
      </c>
      <c r="J46" s="5" t="s">
        <v>297</v>
      </c>
      <c r="K46" s="5" t="s">
        <v>307</v>
      </c>
      <c r="L46" s="5" t="s">
        <v>277</v>
      </c>
      <c r="M46" s="5" t="s">
        <v>310</v>
      </c>
      <c r="N46" s="5" t="s">
        <v>275</v>
      </c>
    </row>
    <row r="47" spans="1:14" ht="16.5">
      <c r="A47" s="5" t="s">
        <v>304</v>
      </c>
      <c r="B47" s="6">
        <v>641148</v>
      </c>
      <c r="C47" s="6">
        <v>619614</v>
      </c>
      <c r="D47" s="6">
        <v>21534</v>
      </c>
      <c r="E47" s="5" t="s">
        <v>142</v>
      </c>
      <c r="F47" s="5" t="s">
        <v>115</v>
      </c>
      <c r="G47" s="5" t="s">
        <v>259</v>
      </c>
      <c r="H47" s="5" t="s">
        <v>262</v>
      </c>
      <c r="I47" s="5" t="s">
        <v>263</v>
      </c>
      <c r="J47" s="5" t="s">
        <v>297</v>
      </c>
      <c r="K47" s="5" t="s">
        <v>307</v>
      </c>
      <c r="L47" s="5" t="s">
        <v>277</v>
      </c>
      <c r="M47" s="5" t="s">
        <v>305</v>
      </c>
      <c r="N47" s="5" t="s">
        <v>275</v>
      </c>
    </row>
    <row r="48" spans="1:14" ht="16.5">
      <c r="A48" s="5" t="s">
        <v>284</v>
      </c>
      <c r="B48" s="6">
        <v>916669</v>
      </c>
      <c r="C48" s="6">
        <v>909061</v>
      </c>
      <c r="D48" s="6">
        <v>7608</v>
      </c>
      <c r="E48" s="5" t="s">
        <v>143</v>
      </c>
      <c r="F48" s="5" t="s">
        <v>115</v>
      </c>
      <c r="G48" s="5" t="s">
        <v>259</v>
      </c>
      <c r="H48" s="5" t="s">
        <v>262</v>
      </c>
      <c r="I48" s="5" t="s">
        <v>263</v>
      </c>
      <c r="J48" s="5" t="s">
        <v>297</v>
      </c>
      <c r="K48" s="5" t="s">
        <v>307</v>
      </c>
      <c r="L48" s="5" t="s">
        <v>285</v>
      </c>
      <c r="M48" s="5" t="s">
        <v>257</v>
      </c>
      <c r="N48" s="5" t="s">
        <v>272</v>
      </c>
    </row>
    <row r="49" spans="1:14" ht="16.5">
      <c r="A49" s="5" t="s">
        <v>286</v>
      </c>
      <c r="B49" s="6">
        <v>916669</v>
      </c>
      <c r="C49" s="6">
        <v>909061</v>
      </c>
      <c r="D49" s="6">
        <v>7608</v>
      </c>
      <c r="E49" s="5" t="s">
        <v>143</v>
      </c>
      <c r="F49" s="5" t="s">
        <v>115</v>
      </c>
      <c r="G49" s="5" t="s">
        <v>259</v>
      </c>
      <c r="H49" s="5" t="s">
        <v>262</v>
      </c>
      <c r="I49" s="5" t="s">
        <v>263</v>
      </c>
      <c r="J49" s="5" t="s">
        <v>297</v>
      </c>
      <c r="K49" s="5" t="s">
        <v>307</v>
      </c>
      <c r="L49" s="5" t="s">
        <v>285</v>
      </c>
      <c r="M49" s="5" t="s">
        <v>279</v>
      </c>
      <c r="N49" s="5" t="s">
        <v>275</v>
      </c>
    </row>
    <row r="50" spans="1:14" ht="16.5">
      <c r="A50" s="5" t="s">
        <v>287</v>
      </c>
      <c r="B50" s="6">
        <v>5521</v>
      </c>
      <c r="C50" s="6">
        <v>6908</v>
      </c>
      <c r="D50" s="6">
        <v>-1387</v>
      </c>
      <c r="E50" s="5" t="s">
        <v>144</v>
      </c>
      <c r="F50" s="5" t="s">
        <v>115</v>
      </c>
      <c r="G50" s="5" t="s">
        <v>259</v>
      </c>
      <c r="H50" s="5" t="s">
        <v>262</v>
      </c>
      <c r="I50" s="5" t="s">
        <v>263</v>
      </c>
      <c r="J50" s="5" t="s">
        <v>297</v>
      </c>
      <c r="K50" s="5" t="s">
        <v>307</v>
      </c>
      <c r="L50" s="5" t="s">
        <v>288</v>
      </c>
      <c r="M50" s="5" t="s">
        <v>257</v>
      </c>
      <c r="N50" s="5" t="s">
        <v>272</v>
      </c>
    </row>
    <row r="51" spans="1:14" ht="16.5">
      <c r="A51" s="5" t="s">
        <v>289</v>
      </c>
      <c r="B51" s="6">
        <v>5521</v>
      </c>
      <c r="C51" s="6">
        <v>6908</v>
      </c>
      <c r="D51" s="6">
        <v>-1387</v>
      </c>
      <c r="E51" s="5" t="s">
        <v>144</v>
      </c>
      <c r="F51" s="5" t="s">
        <v>115</v>
      </c>
      <c r="G51" s="5" t="s">
        <v>259</v>
      </c>
      <c r="H51" s="5" t="s">
        <v>262</v>
      </c>
      <c r="I51" s="5" t="s">
        <v>263</v>
      </c>
      <c r="J51" s="5" t="s">
        <v>297</v>
      </c>
      <c r="K51" s="5" t="s">
        <v>307</v>
      </c>
      <c r="L51" s="5" t="s">
        <v>288</v>
      </c>
      <c r="M51" s="5" t="s">
        <v>279</v>
      </c>
      <c r="N51" s="5" t="s">
        <v>275</v>
      </c>
    </row>
    <row r="52" spans="1:14" ht="16.5">
      <c r="A52" s="5" t="s">
        <v>290</v>
      </c>
      <c r="B52" s="6">
        <v>5372</v>
      </c>
      <c r="C52" s="6">
        <v>13544</v>
      </c>
      <c r="D52" s="6">
        <v>-8172</v>
      </c>
      <c r="E52" s="5" t="s">
        <v>145</v>
      </c>
      <c r="F52" s="5" t="s">
        <v>115</v>
      </c>
      <c r="G52" s="5" t="s">
        <v>259</v>
      </c>
      <c r="H52" s="5" t="s">
        <v>262</v>
      </c>
      <c r="I52" s="5" t="s">
        <v>263</v>
      </c>
      <c r="J52" s="5" t="s">
        <v>297</v>
      </c>
      <c r="K52" s="5" t="s">
        <v>307</v>
      </c>
      <c r="L52" s="5" t="s">
        <v>291</v>
      </c>
      <c r="M52" s="5" t="s">
        <v>257</v>
      </c>
      <c r="N52" s="5" t="s">
        <v>272</v>
      </c>
    </row>
    <row r="53" spans="1:14" ht="16.5">
      <c r="A53" s="5" t="s">
        <v>292</v>
      </c>
      <c r="B53" s="6">
        <v>5372</v>
      </c>
      <c r="C53" s="6">
        <v>13544</v>
      </c>
      <c r="D53" s="6">
        <v>-8172</v>
      </c>
      <c r="E53" s="5" t="s">
        <v>145</v>
      </c>
      <c r="F53" s="5" t="s">
        <v>115</v>
      </c>
      <c r="G53" s="5" t="s">
        <v>259</v>
      </c>
      <c r="H53" s="5" t="s">
        <v>262</v>
      </c>
      <c r="I53" s="5" t="s">
        <v>263</v>
      </c>
      <c r="J53" s="5" t="s">
        <v>297</v>
      </c>
      <c r="K53" s="5" t="s">
        <v>307</v>
      </c>
      <c r="L53" s="5" t="s">
        <v>291</v>
      </c>
      <c r="M53" s="5" t="s">
        <v>274</v>
      </c>
      <c r="N53" s="5" t="s">
        <v>275</v>
      </c>
    </row>
    <row r="54" spans="1:14" ht="16.5">
      <c r="A54" s="5" t="s">
        <v>293</v>
      </c>
      <c r="B54" s="6">
        <v>708760</v>
      </c>
      <c r="C54" s="6">
        <v>459664</v>
      </c>
      <c r="D54" s="6">
        <v>249096</v>
      </c>
      <c r="E54" s="5" t="s">
        <v>146</v>
      </c>
      <c r="F54" s="5" t="s">
        <v>115</v>
      </c>
      <c r="G54" s="5" t="s">
        <v>259</v>
      </c>
      <c r="H54" s="5" t="s">
        <v>262</v>
      </c>
      <c r="I54" s="5" t="s">
        <v>263</v>
      </c>
      <c r="J54" s="5" t="s">
        <v>297</v>
      </c>
      <c r="K54" s="5" t="s">
        <v>307</v>
      </c>
      <c r="L54" s="5" t="s">
        <v>294</v>
      </c>
      <c r="M54" s="5" t="s">
        <v>257</v>
      </c>
      <c r="N54" s="5" t="s">
        <v>272</v>
      </c>
    </row>
    <row r="55" spans="1:14" ht="16.5">
      <c r="A55" s="5" t="s">
        <v>295</v>
      </c>
      <c r="B55" s="6">
        <v>708760</v>
      </c>
      <c r="C55" s="6">
        <v>459664</v>
      </c>
      <c r="D55" s="6">
        <v>249096</v>
      </c>
      <c r="E55" s="5" t="s">
        <v>146</v>
      </c>
      <c r="F55" s="5" t="s">
        <v>115</v>
      </c>
      <c r="G55" s="5" t="s">
        <v>259</v>
      </c>
      <c r="H55" s="5" t="s">
        <v>262</v>
      </c>
      <c r="I55" s="5" t="s">
        <v>263</v>
      </c>
      <c r="J55" s="5" t="s">
        <v>297</v>
      </c>
      <c r="K55" s="5" t="s">
        <v>307</v>
      </c>
      <c r="L55" s="5" t="s">
        <v>294</v>
      </c>
      <c r="M55" s="5" t="s">
        <v>279</v>
      </c>
      <c r="N55" s="5" t="s">
        <v>275</v>
      </c>
    </row>
    <row r="56" spans="1:14" ht="16.5">
      <c r="A56" s="5" t="s">
        <v>311</v>
      </c>
      <c r="B56" s="6">
        <v>6625255</v>
      </c>
      <c r="C56" s="6">
        <v>7437800</v>
      </c>
      <c r="D56" s="6">
        <v>-812545</v>
      </c>
      <c r="E56" s="5" t="s">
        <v>147</v>
      </c>
      <c r="F56" s="5" t="s">
        <v>115</v>
      </c>
      <c r="G56" s="5" t="s">
        <v>259</v>
      </c>
      <c r="H56" s="5" t="s">
        <v>262</v>
      </c>
      <c r="I56" s="5" t="s">
        <v>263</v>
      </c>
      <c r="J56" s="5" t="s">
        <v>297</v>
      </c>
      <c r="K56" s="5" t="s">
        <v>312</v>
      </c>
      <c r="L56" s="5" t="s">
        <v>256</v>
      </c>
      <c r="M56" s="5" t="s">
        <v>257</v>
      </c>
      <c r="N56" s="5" t="s">
        <v>269</v>
      </c>
    </row>
    <row r="57" spans="1:14" ht="16.5">
      <c r="A57" s="5" t="s">
        <v>276</v>
      </c>
      <c r="B57" s="6">
        <v>6623255</v>
      </c>
      <c r="C57" s="6">
        <v>7435000</v>
      </c>
      <c r="D57" s="6">
        <v>-811745</v>
      </c>
      <c r="E57" s="5" t="s">
        <v>147</v>
      </c>
      <c r="F57" s="5" t="s">
        <v>115</v>
      </c>
      <c r="G57" s="5" t="s">
        <v>259</v>
      </c>
      <c r="H57" s="5" t="s">
        <v>262</v>
      </c>
      <c r="I57" s="5" t="s">
        <v>263</v>
      </c>
      <c r="J57" s="5" t="s">
        <v>297</v>
      </c>
      <c r="K57" s="5" t="s">
        <v>312</v>
      </c>
      <c r="L57" s="5" t="s">
        <v>277</v>
      </c>
      <c r="M57" s="5" t="s">
        <v>257</v>
      </c>
      <c r="N57" s="5" t="s">
        <v>272</v>
      </c>
    </row>
    <row r="58" spans="1:14" ht="16.5">
      <c r="A58" s="5" t="s">
        <v>282</v>
      </c>
      <c r="B58" s="6">
        <v>6623255</v>
      </c>
      <c r="C58" s="6">
        <v>7435000</v>
      </c>
      <c r="D58" s="6">
        <v>-811745</v>
      </c>
      <c r="E58" s="5" t="s">
        <v>147</v>
      </c>
      <c r="F58" s="5" t="s">
        <v>115</v>
      </c>
      <c r="G58" s="5" t="s">
        <v>259</v>
      </c>
      <c r="H58" s="5" t="s">
        <v>262</v>
      </c>
      <c r="I58" s="5" t="s">
        <v>263</v>
      </c>
      <c r="J58" s="5" t="s">
        <v>297</v>
      </c>
      <c r="K58" s="5" t="s">
        <v>312</v>
      </c>
      <c r="L58" s="5" t="s">
        <v>277</v>
      </c>
      <c r="M58" s="5" t="s">
        <v>283</v>
      </c>
      <c r="N58" s="5" t="s">
        <v>275</v>
      </c>
    </row>
    <row r="59" spans="1:14" ht="16.5">
      <c r="A59" s="5" t="s">
        <v>284</v>
      </c>
      <c r="B59" s="6">
        <v>2000</v>
      </c>
      <c r="C59" s="6">
        <v>2800</v>
      </c>
      <c r="D59" s="6">
        <v>-800</v>
      </c>
      <c r="E59" s="5" t="s">
        <v>24</v>
      </c>
      <c r="F59" s="5" t="s">
        <v>115</v>
      </c>
      <c r="G59" s="5" t="s">
        <v>259</v>
      </c>
      <c r="H59" s="5" t="s">
        <v>262</v>
      </c>
      <c r="I59" s="5" t="s">
        <v>263</v>
      </c>
      <c r="J59" s="5" t="s">
        <v>297</v>
      </c>
      <c r="K59" s="5" t="s">
        <v>312</v>
      </c>
      <c r="L59" s="5" t="s">
        <v>285</v>
      </c>
      <c r="M59" s="5" t="s">
        <v>257</v>
      </c>
      <c r="N59" s="5" t="s">
        <v>272</v>
      </c>
    </row>
    <row r="60" spans="1:14" ht="16.5">
      <c r="A60" s="5" t="s">
        <v>286</v>
      </c>
      <c r="B60" s="6">
        <v>2000</v>
      </c>
      <c r="C60" s="6">
        <v>2800</v>
      </c>
      <c r="D60" s="6">
        <v>-800</v>
      </c>
      <c r="E60" s="5" t="s">
        <v>24</v>
      </c>
      <c r="F60" s="5" t="s">
        <v>115</v>
      </c>
      <c r="G60" s="5" t="s">
        <v>259</v>
      </c>
      <c r="H60" s="5" t="s">
        <v>262</v>
      </c>
      <c r="I60" s="5" t="s">
        <v>263</v>
      </c>
      <c r="J60" s="5" t="s">
        <v>297</v>
      </c>
      <c r="K60" s="5" t="s">
        <v>312</v>
      </c>
      <c r="L60" s="5" t="s">
        <v>285</v>
      </c>
      <c r="M60" s="5" t="s">
        <v>279</v>
      </c>
      <c r="N60" s="5" t="s">
        <v>275</v>
      </c>
    </row>
    <row r="61" spans="1:14" ht="16.5">
      <c r="A61" s="5" t="s">
        <v>313</v>
      </c>
      <c r="B61" s="6">
        <v>3963239</v>
      </c>
      <c r="C61" s="6">
        <v>1669974</v>
      </c>
      <c r="D61" s="6">
        <v>2293265</v>
      </c>
      <c r="E61" s="5" t="s">
        <v>148</v>
      </c>
      <c r="F61" s="5" t="s">
        <v>115</v>
      </c>
      <c r="G61" s="5" t="s">
        <v>259</v>
      </c>
      <c r="H61" s="5" t="s">
        <v>262</v>
      </c>
      <c r="I61" s="5" t="s">
        <v>263</v>
      </c>
      <c r="J61" s="5" t="s">
        <v>297</v>
      </c>
      <c r="K61" s="5" t="s">
        <v>314</v>
      </c>
      <c r="L61" s="5" t="s">
        <v>256</v>
      </c>
      <c r="M61" s="5" t="s">
        <v>257</v>
      </c>
      <c r="N61" s="5" t="s">
        <v>269</v>
      </c>
    </row>
    <row r="62" spans="1:14" ht="16.5">
      <c r="A62" s="5" t="s">
        <v>270</v>
      </c>
      <c r="B62" s="6">
        <v>2603951</v>
      </c>
      <c r="C62" s="6">
        <v>1137324</v>
      </c>
      <c r="D62" s="6">
        <v>1466627</v>
      </c>
      <c r="E62" s="5" t="s">
        <v>149</v>
      </c>
      <c r="F62" s="5" t="s">
        <v>115</v>
      </c>
      <c r="G62" s="5" t="s">
        <v>259</v>
      </c>
      <c r="H62" s="5" t="s">
        <v>262</v>
      </c>
      <c r="I62" s="5" t="s">
        <v>263</v>
      </c>
      <c r="J62" s="5" t="s">
        <v>297</v>
      </c>
      <c r="K62" s="5" t="s">
        <v>314</v>
      </c>
      <c r="L62" s="5" t="s">
        <v>271</v>
      </c>
      <c r="M62" s="5" t="s">
        <v>257</v>
      </c>
      <c r="N62" s="5" t="s">
        <v>272</v>
      </c>
    </row>
    <row r="63" spans="1:14" ht="16.5">
      <c r="A63" s="5" t="s">
        <v>300</v>
      </c>
      <c r="B63" s="6">
        <v>2603951</v>
      </c>
      <c r="C63" s="6">
        <v>1137324</v>
      </c>
      <c r="D63" s="6">
        <v>1466627</v>
      </c>
      <c r="E63" s="5" t="s">
        <v>149</v>
      </c>
      <c r="F63" s="5" t="s">
        <v>115</v>
      </c>
      <c r="G63" s="5" t="s">
        <v>259</v>
      </c>
      <c r="H63" s="5" t="s">
        <v>262</v>
      </c>
      <c r="I63" s="5" t="s">
        <v>263</v>
      </c>
      <c r="J63" s="5" t="s">
        <v>297</v>
      </c>
      <c r="K63" s="5" t="s">
        <v>314</v>
      </c>
      <c r="L63" s="5" t="s">
        <v>271</v>
      </c>
      <c r="M63" s="5" t="s">
        <v>301</v>
      </c>
      <c r="N63" s="5" t="s">
        <v>275</v>
      </c>
    </row>
    <row r="64" spans="1:14" ht="16.5">
      <c r="A64" s="5" t="s">
        <v>276</v>
      </c>
      <c r="B64" s="6">
        <v>875598</v>
      </c>
      <c r="C64" s="6">
        <v>330052</v>
      </c>
      <c r="D64" s="6">
        <v>545546</v>
      </c>
      <c r="E64" s="5" t="s">
        <v>150</v>
      </c>
      <c r="F64" s="5" t="s">
        <v>115</v>
      </c>
      <c r="G64" s="5" t="s">
        <v>259</v>
      </c>
      <c r="H64" s="5" t="s">
        <v>262</v>
      </c>
      <c r="I64" s="5" t="s">
        <v>263</v>
      </c>
      <c r="J64" s="5" t="s">
        <v>297</v>
      </c>
      <c r="K64" s="5" t="s">
        <v>314</v>
      </c>
      <c r="L64" s="5" t="s">
        <v>277</v>
      </c>
      <c r="M64" s="5" t="s">
        <v>257</v>
      </c>
      <c r="N64" s="5" t="s">
        <v>272</v>
      </c>
    </row>
    <row r="65" spans="1:14" ht="16.5">
      <c r="A65" s="5" t="s">
        <v>278</v>
      </c>
      <c r="B65" s="6">
        <v>3321</v>
      </c>
      <c r="C65" s="6">
        <v>0</v>
      </c>
      <c r="D65" s="6">
        <v>3321</v>
      </c>
      <c r="E65" s="5" t="s">
        <v>21</v>
      </c>
      <c r="F65" s="5" t="s">
        <v>115</v>
      </c>
      <c r="G65" s="5" t="s">
        <v>259</v>
      </c>
      <c r="H65" s="5" t="s">
        <v>262</v>
      </c>
      <c r="I65" s="5" t="s">
        <v>263</v>
      </c>
      <c r="J65" s="5" t="s">
        <v>297</v>
      </c>
      <c r="K65" s="5" t="s">
        <v>314</v>
      </c>
      <c r="L65" s="5" t="s">
        <v>277</v>
      </c>
      <c r="M65" s="5" t="s">
        <v>279</v>
      </c>
      <c r="N65" s="5" t="s">
        <v>275</v>
      </c>
    </row>
    <row r="66" spans="1:14" ht="16.5">
      <c r="A66" s="5" t="s">
        <v>315</v>
      </c>
      <c r="B66" s="6">
        <v>872277</v>
      </c>
      <c r="C66" s="6">
        <v>330052</v>
      </c>
      <c r="D66" s="6">
        <v>542225</v>
      </c>
      <c r="E66" s="5" t="s">
        <v>151</v>
      </c>
      <c r="F66" s="5" t="s">
        <v>115</v>
      </c>
      <c r="G66" s="5" t="s">
        <v>259</v>
      </c>
      <c r="H66" s="5" t="s">
        <v>262</v>
      </c>
      <c r="I66" s="5" t="s">
        <v>263</v>
      </c>
      <c r="J66" s="5" t="s">
        <v>297</v>
      </c>
      <c r="K66" s="5" t="s">
        <v>314</v>
      </c>
      <c r="L66" s="5" t="s">
        <v>277</v>
      </c>
      <c r="M66" s="5" t="s">
        <v>316</v>
      </c>
      <c r="N66" s="5" t="s">
        <v>275</v>
      </c>
    </row>
    <row r="67" spans="1:14" ht="16.5">
      <c r="A67" s="5" t="s">
        <v>284</v>
      </c>
      <c r="B67" s="6">
        <v>150452</v>
      </c>
      <c r="C67" s="6">
        <v>0</v>
      </c>
      <c r="D67" s="6">
        <v>150452</v>
      </c>
      <c r="E67" s="5" t="s">
        <v>21</v>
      </c>
      <c r="F67" s="5" t="s">
        <v>115</v>
      </c>
      <c r="G67" s="5" t="s">
        <v>259</v>
      </c>
      <c r="H67" s="5" t="s">
        <v>262</v>
      </c>
      <c r="I67" s="5" t="s">
        <v>263</v>
      </c>
      <c r="J67" s="5" t="s">
        <v>297</v>
      </c>
      <c r="K67" s="5" t="s">
        <v>314</v>
      </c>
      <c r="L67" s="5" t="s">
        <v>285</v>
      </c>
      <c r="M67" s="5" t="s">
        <v>257</v>
      </c>
      <c r="N67" s="5" t="s">
        <v>272</v>
      </c>
    </row>
    <row r="68" spans="1:14" ht="16.5">
      <c r="A68" s="5" t="s">
        <v>286</v>
      </c>
      <c r="B68" s="6">
        <v>150452</v>
      </c>
      <c r="C68" s="6">
        <v>0</v>
      </c>
      <c r="D68" s="6">
        <v>150452</v>
      </c>
      <c r="E68" s="5" t="s">
        <v>21</v>
      </c>
      <c r="F68" s="5" t="s">
        <v>115</v>
      </c>
      <c r="G68" s="5" t="s">
        <v>259</v>
      </c>
      <c r="H68" s="5" t="s">
        <v>262</v>
      </c>
      <c r="I68" s="5" t="s">
        <v>263</v>
      </c>
      <c r="J68" s="5" t="s">
        <v>297</v>
      </c>
      <c r="K68" s="5" t="s">
        <v>314</v>
      </c>
      <c r="L68" s="5" t="s">
        <v>285</v>
      </c>
      <c r="M68" s="5" t="s">
        <v>279</v>
      </c>
      <c r="N68" s="5" t="s">
        <v>275</v>
      </c>
    </row>
    <row r="69" spans="1:14" ht="16.5">
      <c r="A69" s="5" t="s">
        <v>290</v>
      </c>
      <c r="B69" s="6">
        <v>333238</v>
      </c>
      <c r="C69" s="6">
        <v>202598</v>
      </c>
      <c r="D69" s="6">
        <v>130640</v>
      </c>
      <c r="E69" s="5" t="s">
        <v>152</v>
      </c>
      <c r="F69" s="5" t="s">
        <v>115</v>
      </c>
      <c r="G69" s="5" t="s">
        <v>259</v>
      </c>
      <c r="H69" s="5" t="s">
        <v>262</v>
      </c>
      <c r="I69" s="5" t="s">
        <v>263</v>
      </c>
      <c r="J69" s="5" t="s">
        <v>297</v>
      </c>
      <c r="K69" s="5" t="s">
        <v>314</v>
      </c>
      <c r="L69" s="5" t="s">
        <v>291</v>
      </c>
      <c r="M69" s="5" t="s">
        <v>257</v>
      </c>
      <c r="N69" s="5" t="s">
        <v>272</v>
      </c>
    </row>
    <row r="70" spans="1:14" ht="16.5">
      <c r="A70" s="5" t="s">
        <v>292</v>
      </c>
      <c r="B70" s="6">
        <v>333238</v>
      </c>
      <c r="C70" s="6">
        <v>202598</v>
      </c>
      <c r="D70" s="6">
        <v>130640</v>
      </c>
      <c r="E70" s="5" t="s">
        <v>152</v>
      </c>
      <c r="F70" s="5" t="s">
        <v>115</v>
      </c>
      <c r="G70" s="5" t="s">
        <v>259</v>
      </c>
      <c r="H70" s="5" t="s">
        <v>262</v>
      </c>
      <c r="I70" s="5" t="s">
        <v>263</v>
      </c>
      <c r="J70" s="5" t="s">
        <v>297</v>
      </c>
      <c r="K70" s="5" t="s">
        <v>314</v>
      </c>
      <c r="L70" s="5" t="s">
        <v>291</v>
      </c>
      <c r="M70" s="5" t="s">
        <v>274</v>
      </c>
      <c r="N70" s="5" t="s">
        <v>275</v>
      </c>
    </row>
    <row r="71" spans="1:14" ht="16.5">
      <c r="A71" s="5" t="s">
        <v>317</v>
      </c>
      <c r="B71" s="6">
        <v>5640</v>
      </c>
      <c r="C71" s="6">
        <v>4440</v>
      </c>
      <c r="D71" s="6">
        <v>1200</v>
      </c>
      <c r="E71" s="5" t="s">
        <v>153</v>
      </c>
      <c r="F71" s="5" t="s">
        <v>115</v>
      </c>
      <c r="G71" s="5" t="s">
        <v>259</v>
      </c>
      <c r="H71" s="5" t="s">
        <v>262</v>
      </c>
      <c r="I71" s="5" t="s">
        <v>263</v>
      </c>
      <c r="J71" s="5" t="s">
        <v>297</v>
      </c>
      <c r="K71" s="5" t="s">
        <v>318</v>
      </c>
      <c r="L71" s="5" t="s">
        <v>256</v>
      </c>
      <c r="M71" s="5" t="s">
        <v>257</v>
      </c>
      <c r="N71" s="5" t="s">
        <v>269</v>
      </c>
    </row>
    <row r="72" spans="1:14" ht="16.5">
      <c r="A72" s="5" t="s">
        <v>319</v>
      </c>
      <c r="B72" s="6">
        <v>5640</v>
      </c>
      <c r="C72" s="6">
        <v>4440</v>
      </c>
      <c r="D72" s="6">
        <v>1200</v>
      </c>
      <c r="E72" s="5" t="s">
        <v>153</v>
      </c>
      <c r="F72" s="5" t="s">
        <v>115</v>
      </c>
      <c r="G72" s="5" t="s">
        <v>259</v>
      </c>
      <c r="H72" s="5" t="s">
        <v>262</v>
      </c>
      <c r="I72" s="5" t="s">
        <v>263</v>
      </c>
      <c r="J72" s="5" t="s">
        <v>297</v>
      </c>
      <c r="K72" s="5" t="s">
        <v>318</v>
      </c>
      <c r="L72" s="5" t="s">
        <v>320</v>
      </c>
      <c r="M72" s="5" t="s">
        <v>257</v>
      </c>
      <c r="N72" s="5" t="s">
        <v>272</v>
      </c>
    </row>
    <row r="73" spans="1:14" ht="16.5">
      <c r="A73" s="5" t="s">
        <v>321</v>
      </c>
      <c r="B73" s="6">
        <v>5640</v>
      </c>
      <c r="C73" s="6">
        <v>4440</v>
      </c>
      <c r="D73" s="6">
        <v>1200</v>
      </c>
      <c r="E73" s="5" t="s">
        <v>153</v>
      </c>
      <c r="F73" s="5" t="s">
        <v>115</v>
      </c>
      <c r="G73" s="5" t="s">
        <v>259</v>
      </c>
      <c r="H73" s="5" t="s">
        <v>262</v>
      </c>
      <c r="I73" s="5" t="s">
        <v>263</v>
      </c>
      <c r="J73" s="5" t="s">
        <v>297</v>
      </c>
      <c r="K73" s="5" t="s">
        <v>318</v>
      </c>
      <c r="L73" s="5" t="s">
        <v>320</v>
      </c>
      <c r="M73" s="5" t="s">
        <v>322</v>
      </c>
      <c r="N73" s="5" t="s">
        <v>275</v>
      </c>
    </row>
    <row r="74" spans="1:14" ht="16.5">
      <c r="A74" s="5" t="s">
        <v>323</v>
      </c>
      <c r="B74" s="6">
        <v>102450</v>
      </c>
      <c r="C74" s="6">
        <v>154780</v>
      </c>
      <c r="D74" s="6">
        <v>-52330</v>
      </c>
      <c r="E74" s="5" t="s">
        <v>154</v>
      </c>
      <c r="F74" s="5" t="s">
        <v>115</v>
      </c>
      <c r="G74" s="5" t="s">
        <v>259</v>
      </c>
      <c r="H74" s="5" t="s">
        <v>262</v>
      </c>
      <c r="I74" s="5" t="s">
        <v>263</v>
      </c>
      <c r="J74" s="5" t="s">
        <v>297</v>
      </c>
      <c r="K74" s="5" t="s">
        <v>324</v>
      </c>
      <c r="L74" s="5" t="s">
        <v>256</v>
      </c>
      <c r="M74" s="5" t="s">
        <v>257</v>
      </c>
      <c r="N74" s="5" t="s">
        <v>269</v>
      </c>
    </row>
    <row r="75" spans="1:14" ht="16.5">
      <c r="A75" s="5" t="s">
        <v>276</v>
      </c>
      <c r="B75" s="6">
        <v>94986</v>
      </c>
      <c r="C75" s="6">
        <v>144724</v>
      </c>
      <c r="D75" s="6">
        <v>-49738</v>
      </c>
      <c r="E75" s="5" t="s">
        <v>155</v>
      </c>
      <c r="F75" s="5" t="s">
        <v>115</v>
      </c>
      <c r="G75" s="5" t="s">
        <v>259</v>
      </c>
      <c r="H75" s="5" t="s">
        <v>262</v>
      </c>
      <c r="I75" s="5" t="s">
        <v>263</v>
      </c>
      <c r="J75" s="5" t="s">
        <v>297</v>
      </c>
      <c r="K75" s="5" t="s">
        <v>324</v>
      </c>
      <c r="L75" s="5" t="s">
        <v>277</v>
      </c>
      <c r="M75" s="5" t="s">
        <v>257</v>
      </c>
      <c r="N75" s="5" t="s">
        <v>272</v>
      </c>
    </row>
    <row r="76" spans="1:14" ht="16.5">
      <c r="A76" s="5" t="s">
        <v>278</v>
      </c>
      <c r="B76" s="6">
        <v>45796</v>
      </c>
      <c r="C76" s="6">
        <v>44328</v>
      </c>
      <c r="D76" s="6">
        <v>1468</v>
      </c>
      <c r="E76" s="5" t="s">
        <v>26</v>
      </c>
      <c r="F76" s="5" t="s">
        <v>115</v>
      </c>
      <c r="G76" s="5" t="s">
        <v>259</v>
      </c>
      <c r="H76" s="5" t="s">
        <v>262</v>
      </c>
      <c r="I76" s="5" t="s">
        <v>263</v>
      </c>
      <c r="J76" s="5" t="s">
        <v>297</v>
      </c>
      <c r="K76" s="5" t="s">
        <v>324</v>
      </c>
      <c r="L76" s="5" t="s">
        <v>277</v>
      </c>
      <c r="M76" s="5" t="s">
        <v>279</v>
      </c>
      <c r="N76" s="5" t="s">
        <v>275</v>
      </c>
    </row>
    <row r="77" spans="1:14" ht="16.5">
      <c r="A77" s="5" t="s">
        <v>280</v>
      </c>
      <c r="B77" s="6">
        <v>49190</v>
      </c>
      <c r="C77" s="6">
        <v>57196</v>
      </c>
      <c r="D77" s="6">
        <v>-8006</v>
      </c>
      <c r="E77" s="5" t="s">
        <v>156</v>
      </c>
      <c r="F77" s="5" t="s">
        <v>115</v>
      </c>
      <c r="G77" s="5" t="s">
        <v>259</v>
      </c>
      <c r="H77" s="5" t="s">
        <v>262</v>
      </c>
      <c r="I77" s="5" t="s">
        <v>263</v>
      </c>
      <c r="J77" s="5" t="s">
        <v>297</v>
      </c>
      <c r="K77" s="5" t="s">
        <v>324</v>
      </c>
      <c r="L77" s="5" t="s">
        <v>277</v>
      </c>
      <c r="M77" s="5" t="s">
        <v>281</v>
      </c>
      <c r="N77" s="5" t="s">
        <v>275</v>
      </c>
    </row>
    <row r="78" spans="1:14" ht="16.5">
      <c r="A78" s="5" t="s">
        <v>315</v>
      </c>
      <c r="B78" s="6">
        <v>0</v>
      </c>
      <c r="C78" s="6">
        <v>43200</v>
      </c>
      <c r="D78" s="6">
        <v>-43200</v>
      </c>
      <c r="E78" s="5" t="s">
        <v>16</v>
      </c>
      <c r="F78" s="5" t="s">
        <v>115</v>
      </c>
      <c r="G78" s="5" t="s">
        <v>259</v>
      </c>
      <c r="H78" s="5" t="s">
        <v>262</v>
      </c>
      <c r="I78" s="5" t="s">
        <v>263</v>
      </c>
      <c r="J78" s="5" t="s">
        <v>297</v>
      </c>
      <c r="K78" s="5" t="s">
        <v>324</v>
      </c>
      <c r="L78" s="5" t="s">
        <v>277</v>
      </c>
      <c r="M78" s="5" t="s">
        <v>316</v>
      </c>
      <c r="N78" s="5" t="s">
        <v>275</v>
      </c>
    </row>
    <row r="79" spans="1:14" ht="16.5">
      <c r="A79" s="5" t="s">
        <v>284</v>
      </c>
      <c r="B79" s="6">
        <v>7464</v>
      </c>
      <c r="C79" s="6">
        <v>10056</v>
      </c>
      <c r="D79" s="6">
        <v>-2592</v>
      </c>
      <c r="E79" s="5" t="s">
        <v>157</v>
      </c>
      <c r="F79" s="5" t="s">
        <v>115</v>
      </c>
      <c r="G79" s="5" t="s">
        <v>259</v>
      </c>
      <c r="H79" s="5" t="s">
        <v>262</v>
      </c>
      <c r="I79" s="5" t="s">
        <v>263</v>
      </c>
      <c r="J79" s="5" t="s">
        <v>297</v>
      </c>
      <c r="K79" s="5" t="s">
        <v>324</v>
      </c>
      <c r="L79" s="5" t="s">
        <v>285</v>
      </c>
      <c r="M79" s="5" t="s">
        <v>257</v>
      </c>
      <c r="N79" s="5" t="s">
        <v>272</v>
      </c>
    </row>
    <row r="80" spans="1:14" ht="16.5">
      <c r="A80" s="5" t="s">
        <v>286</v>
      </c>
      <c r="B80" s="6">
        <v>7464</v>
      </c>
      <c r="C80" s="6">
        <v>10056</v>
      </c>
      <c r="D80" s="6">
        <v>-2592</v>
      </c>
      <c r="E80" s="5" t="s">
        <v>157</v>
      </c>
      <c r="F80" s="5" t="s">
        <v>115</v>
      </c>
      <c r="G80" s="5" t="s">
        <v>259</v>
      </c>
      <c r="H80" s="5" t="s">
        <v>262</v>
      </c>
      <c r="I80" s="5" t="s">
        <v>263</v>
      </c>
      <c r="J80" s="5" t="s">
        <v>297</v>
      </c>
      <c r="K80" s="5" t="s">
        <v>324</v>
      </c>
      <c r="L80" s="5" t="s">
        <v>285</v>
      </c>
      <c r="M80" s="5" t="s">
        <v>279</v>
      </c>
      <c r="N80" s="5" t="s">
        <v>275</v>
      </c>
    </row>
    <row r="81" spans="1:14" ht="16.5">
      <c r="A81" s="5" t="s">
        <v>325</v>
      </c>
      <c r="B81" s="6">
        <v>83000</v>
      </c>
      <c r="C81" s="6">
        <v>92879</v>
      </c>
      <c r="D81" s="6">
        <v>-9879</v>
      </c>
      <c r="E81" s="5" t="s">
        <v>158</v>
      </c>
      <c r="F81" s="5" t="s">
        <v>115</v>
      </c>
      <c r="G81" s="5" t="s">
        <v>259</v>
      </c>
      <c r="H81" s="5" t="s">
        <v>262</v>
      </c>
      <c r="I81" s="5" t="s">
        <v>263</v>
      </c>
      <c r="J81" s="5" t="s">
        <v>326</v>
      </c>
      <c r="K81" s="5" t="s">
        <v>256</v>
      </c>
      <c r="L81" s="5" t="s">
        <v>256</v>
      </c>
      <c r="M81" s="5" t="s">
        <v>257</v>
      </c>
      <c r="N81" s="5" t="s">
        <v>266</v>
      </c>
    </row>
    <row r="82" spans="1:14" ht="16.5">
      <c r="A82" s="5" t="s">
        <v>327</v>
      </c>
      <c r="B82" s="6">
        <v>83000</v>
      </c>
      <c r="C82" s="6">
        <v>92879</v>
      </c>
      <c r="D82" s="6">
        <v>-9879</v>
      </c>
      <c r="E82" s="5" t="s">
        <v>158</v>
      </c>
      <c r="F82" s="5" t="s">
        <v>115</v>
      </c>
      <c r="G82" s="5" t="s">
        <v>259</v>
      </c>
      <c r="H82" s="5" t="s">
        <v>262</v>
      </c>
      <c r="I82" s="5" t="s">
        <v>263</v>
      </c>
      <c r="J82" s="5" t="s">
        <v>326</v>
      </c>
      <c r="K82" s="5" t="s">
        <v>328</v>
      </c>
      <c r="L82" s="5" t="s">
        <v>256</v>
      </c>
      <c r="M82" s="5" t="s">
        <v>257</v>
      </c>
      <c r="N82" s="5" t="s">
        <v>269</v>
      </c>
    </row>
    <row r="83" spans="1:14" ht="16.5">
      <c r="A83" s="5" t="s">
        <v>270</v>
      </c>
      <c r="B83" s="6">
        <v>37000</v>
      </c>
      <c r="C83" s="6">
        <v>36328</v>
      </c>
      <c r="D83" s="6">
        <v>672</v>
      </c>
      <c r="E83" s="5" t="s">
        <v>159</v>
      </c>
      <c r="F83" s="5" t="s">
        <v>115</v>
      </c>
      <c r="G83" s="5" t="s">
        <v>259</v>
      </c>
      <c r="H83" s="5" t="s">
        <v>262</v>
      </c>
      <c r="I83" s="5" t="s">
        <v>263</v>
      </c>
      <c r="J83" s="5" t="s">
        <v>326</v>
      </c>
      <c r="K83" s="5" t="s">
        <v>328</v>
      </c>
      <c r="L83" s="5" t="s">
        <v>271</v>
      </c>
      <c r="M83" s="5" t="s">
        <v>257</v>
      </c>
      <c r="N83" s="5" t="s">
        <v>272</v>
      </c>
    </row>
    <row r="84" spans="1:14" ht="16.5">
      <c r="A84" s="5" t="s">
        <v>300</v>
      </c>
      <c r="B84" s="6">
        <v>37000</v>
      </c>
      <c r="C84" s="6">
        <v>36328</v>
      </c>
      <c r="D84" s="6">
        <v>672</v>
      </c>
      <c r="E84" s="5" t="s">
        <v>159</v>
      </c>
      <c r="F84" s="5" t="s">
        <v>115</v>
      </c>
      <c r="G84" s="5" t="s">
        <v>259</v>
      </c>
      <c r="H84" s="5" t="s">
        <v>262</v>
      </c>
      <c r="I84" s="5" t="s">
        <v>263</v>
      </c>
      <c r="J84" s="5" t="s">
        <v>326</v>
      </c>
      <c r="K84" s="5" t="s">
        <v>328</v>
      </c>
      <c r="L84" s="5" t="s">
        <v>271</v>
      </c>
      <c r="M84" s="5" t="s">
        <v>301</v>
      </c>
      <c r="N84" s="5" t="s">
        <v>275</v>
      </c>
    </row>
    <row r="85" spans="1:14" ht="16.5">
      <c r="A85" s="5" t="s">
        <v>276</v>
      </c>
      <c r="B85" s="6">
        <v>32000</v>
      </c>
      <c r="C85" s="6">
        <v>38411</v>
      </c>
      <c r="D85" s="6">
        <v>-6411</v>
      </c>
      <c r="E85" s="5" t="s">
        <v>160</v>
      </c>
      <c r="F85" s="5" t="s">
        <v>115</v>
      </c>
      <c r="G85" s="5" t="s">
        <v>259</v>
      </c>
      <c r="H85" s="5" t="s">
        <v>262</v>
      </c>
      <c r="I85" s="5" t="s">
        <v>263</v>
      </c>
      <c r="J85" s="5" t="s">
        <v>326</v>
      </c>
      <c r="K85" s="5" t="s">
        <v>328</v>
      </c>
      <c r="L85" s="5" t="s">
        <v>277</v>
      </c>
      <c r="M85" s="5" t="s">
        <v>257</v>
      </c>
      <c r="N85" s="5" t="s">
        <v>272</v>
      </c>
    </row>
    <row r="86" spans="1:14" ht="16.5">
      <c r="A86" s="5" t="s">
        <v>278</v>
      </c>
      <c r="B86" s="6">
        <v>32000</v>
      </c>
      <c r="C86" s="6">
        <v>38411</v>
      </c>
      <c r="D86" s="6">
        <v>-6411</v>
      </c>
      <c r="E86" s="5" t="s">
        <v>160</v>
      </c>
      <c r="F86" s="5" t="s">
        <v>115</v>
      </c>
      <c r="G86" s="5" t="s">
        <v>259</v>
      </c>
      <c r="H86" s="5" t="s">
        <v>262</v>
      </c>
      <c r="I86" s="5" t="s">
        <v>263</v>
      </c>
      <c r="J86" s="5" t="s">
        <v>326</v>
      </c>
      <c r="K86" s="5" t="s">
        <v>328</v>
      </c>
      <c r="L86" s="5" t="s">
        <v>277</v>
      </c>
      <c r="M86" s="5" t="s">
        <v>279</v>
      </c>
      <c r="N86" s="5" t="s">
        <v>275</v>
      </c>
    </row>
    <row r="87" spans="1:14" ht="16.5">
      <c r="A87" s="5" t="s">
        <v>284</v>
      </c>
      <c r="B87" s="6">
        <v>8000</v>
      </c>
      <c r="C87" s="6">
        <v>7740</v>
      </c>
      <c r="D87" s="6">
        <v>260</v>
      </c>
      <c r="E87" s="5" t="s">
        <v>161</v>
      </c>
      <c r="F87" s="5" t="s">
        <v>115</v>
      </c>
      <c r="G87" s="5" t="s">
        <v>259</v>
      </c>
      <c r="H87" s="5" t="s">
        <v>262</v>
      </c>
      <c r="I87" s="5" t="s">
        <v>263</v>
      </c>
      <c r="J87" s="5" t="s">
        <v>326</v>
      </c>
      <c r="K87" s="5" t="s">
        <v>328</v>
      </c>
      <c r="L87" s="5" t="s">
        <v>285</v>
      </c>
      <c r="M87" s="5" t="s">
        <v>257</v>
      </c>
      <c r="N87" s="5" t="s">
        <v>272</v>
      </c>
    </row>
    <row r="88" spans="1:14" ht="16.5">
      <c r="A88" s="5" t="s">
        <v>286</v>
      </c>
      <c r="B88" s="6">
        <v>8000</v>
      </c>
      <c r="C88" s="6">
        <v>7740</v>
      </c>
      <c r="D88" s="6">
        <v>260</v>
      </c>
      <c r="E88" s="5" t="s">
        <v>161</v>
      </c>
      <c r="F88" s="5" t="s">
        <v>115</v>
      </c>
      <c r="G88" s="5" t="s">
        <v>259</v>
      </c>
      <c r="H88" s="5" t="s">
        <v>262</v>
      </c>
      <c r="I88" s="5" t="s">
        <v>263</v>
      </c>
      <c r="J88" s="5" t="s">
        <v>326</v>
      </c>
      <c r="K88" s="5" t="s">
        <v>328</v>
      </c>
      <c r="L88" s="5" t="s">
        <v>285</v>
      </c>
      <c r="M88" s="5" t="s">
        <v>279</v>
      </c>
      <c r="N88" s="5" t="s">
        <v>275</v>
      </c>
    </row>
    <row r="89" spans="1:14" ht="16.5">
      <c r="A89" s="5" t="s">
        <v>290</v>
      </c>
      <c r="B89" s="6">
        <v>6000</v>
      </c>
      <c r="C89" s="6">
        <v>5400</v>
      </c>
      <c r="D89" s="6">
        <v>600</v>
      </c>
      <c r="E89" s="5" t="s">
        <v>162</v>
      </c>
      <c r="F89" s="5" t="s">
        <v>115</v>
      </c>
      <c r="G89" s="5" t="s">
        <v>259</v>
      </c>
      <c r="H89" s="5" t="s">
        <v>262</v>
      </c>
      <c r="I89" s="5" t="s">
        <v>263</v>
      </c>
      <c r="J89" s="5" t="s">
        <v>326</v>
      </c>
      <c r="K89" s="5" t="s">
        <v>328</v>
      </c>
      <c r="L89" s="5" t="s">
        <v>291</v>
      </c>
      <c r="M89" s="5" t="s">
        <v>257</v>
      </c>
      <c r="N89" s="5" t="s">
        <v>272</v>
      </c>
    </row>
    <row r="90" spans="1:14" ht="16.5">
      <c r="A90" s="5" t="s">
        <v>292</v>
      </c>
      <c r="B90" s="6">
        <v>6000</v>
      </c>
      <c r="C90" s="6">
        <v>5400</v>
      </c>
      <c r="D90" s="6">
        <v>600</v>
      </c>
      <c r="E90" s="5" t="s">
        <v>162</v>
      </c>
      <c r="F90" s="5" t="s">
        <v>115</v>
      </c>
      <c r="G90" s="5" t="s">
        <v>259</v>
      </c>
      <c r="H90" s="5" t="s">
        <v>262</v>
      </c>
      <c r="I90" s="5" t="s">
        <v>263</v>
      </c>
      <c r="J90" s="5" t="s">
        <v>326</v>
      </c>
      <c r="K90" s="5" t="s">
        <v>328</v>
      </c>
      <c r="L90" s="5" t="s">
        <v>291</v>
      </c>
      <c r="M90" s="5" t="s">
        <v>274</v>
      </c>
      <c r="N90" s="5" t="s">
        <v>275</v>
      </c>
    </row>
    <row r="91" spans="1:14" ht="16.5">
      <c r="A91" s="5" t="s">
        <v>293</v>
      </c>
      <c r="B91" s="6">
        <v>0</v>
      </c>
      <c r="C91" s="6">
        <v>5000</v>
      </c>
      <c r="D91" s="6">
        <v>-5000</v>
      </c>
      <c r="E91" s="5" t="s">
        <v>16</v>
      </c>
      <c r="F91" s="5" t="s">
        <v>115</v>
      </c>
      <c r="G91" s="5" t="s">
        <v>259</v>
      </c>
      <c r="H91" s="5" t="s">
        <v>262</v>
      </c>
      <c r="I91" s="5" t="s">
        <v>263</v>
      </c>
      <c r="J91" s="5" t="s">
        <v>326</v>
      </c>
      <c r="K91" s="5" t="s">
        <v>328</v>
      </c>
      <c r="L91" s="5" t="s">
        <v>294</v>
      </c>
      <c r="M91" s="5" t="s">
        <v>257</v>
      </c>
      <c r="N91" s="5" t="s">
        <v>272</v>
      </c>
    </row>
    <row r="92" spans="1:14" ht="16.5">
      <c r="A92" s="5" t="s">
        <v>295</v>
      </c>
      <c r="B92" s="6">
        <v>0</v>
      </c>
      <c r="C92" s="6">
        <v>5000</v>
      </c>
      <c r="D92" s="6">
        <v>-5000</v>
      </c>
      <c r="E92" s="5" t="s">
        <v>16</v>
      </c>
      <c r="F92" s="5" t="s">
        <v>115</v>
      </c>
      <c r="G92" s="5" t="s">
        <v>259</v>
      </c>
      <c r="H92" s="5" t="s">
        <v>262</v>
      </c>
      <c r="I92" s="5" t="s">
        <v>263</v>
      </c>
      <c r="J92" s="5" t="s">
        <v>326</v>
      </c>
      <c r="K92" s="5" t="s">
        <v>328</v>
      </c>
      <c r="L92" s="5" t="s">
        <v>294</v>
      </c>
      <c r="M92" s="5" t="s">
        <v>279</v>
      </c>
      <c r="N92" s="5" t="s">
        <v>275</v>
      </c>
    </row>
    <row r="93" spans="1:14" ht="16.5">
      <c r="A93" s="5" t="s">
        <v>329</v>
      </c>
      <c r="B93" s="6">
        <v>29600</v>
      </c>
      <c r="C93" s="6">
        <v>17223</v>
      </c>
      <c r="D93" s="6">
        <v>12377</v>
      </c>
      <c r="E93" s="5" t="s">
        <v>163</v>
      </c>
      <c r="F93" s="5" t="s">
        <v>115</v>
      </c>
      <c r="G93" s="5" t="s">
        <v>259</v>
      </c>
      <c r="H93" s="5" t="s">
        <v>262</v>
      </c>
      <c r="I93" s="5" t="s">
        <v>263</v>
      </c>
      <c r="J93" s="5" t="s">
        <v>330</v>
      </c>
      <c r="K93" s="5" t="s">
        <v>256</v>
      </c>
      <c r="L93" s="5" t="s">
        <v>256</v>
      </c>
      <c r="M93" s="5" t="s">
        <v>257</v>
      </c>
      <c r="N93" s="5" t="s">
        <v>266</v>
      </c>
    </row>
    <row r="94" spans="1:14" ht="16.5">
      <c r="A94" s="5" t="s">
        <v>331</v>
      </c>
      <c r="B94" s="6">
        <v>29600</v>
      </c>
      <c r="C94" s="6">
        <v>17223</v>
      </c>
      <c r="D94" s="6">
        <v>12377</v>
      </c>
      <c r="E94" s="5" t="s">
        <v>163</v>
      </c>
      <c r="F94" s="5" t="s">
        <v>115</v>
      </c>
      <c r="G94" s="5" t="s">
        <v>259</v>
      </c>
      <c r="H94" s="5" t="s">
        <v>262</v>
      </c>
      <c r="I94" s="5" t="s">
        <v>263</v>
      </c>
      <c r="J94" s="5" t="s">
        <v>330</v>
      </c>
      <c r="K94" s="5" t="s">
        <v>332</v>
      </c>
      <c r="L94" s="5" t="s">
        <v>256</v>
      </c>
      <c r="M94" s="5" t="s">
        <v>257</v>
      </c>
      <c r="N94" s="5" t="s">
        <v>269</v>
      </c>
    </row>
    <row r="95" spans="1:14" ht="16.5">
      <c r="A95" s="5" t="s">
        <v>276</v>
      </c>
      <c r="B95" s="6">
        <v>27500</v>
      </c>
      <c r="C95" s="6">
        <v>17223</v>
      </c>
      <c r="D95" s="6">
        <v>10277</v>
      </c>
      <c r="E95" s="5" t="s">
        <v>164</v>
      </c>
      <c r="F95" s="5" t="s">
        <v>115</v>
      </c>
      <c r="G95" s="5" t="s">
        <v>259</v>
      </c>
      <c r="H95" s="5" t="s">
        <v>262</v>
      </c>
      <c r="I95" s="5" t="s">
        <v>263</v>
      </c>
      <c r="J95" s="5" t="s">
        <v>330</v>
      </c>
      <c r="K95" s="5" t="s">
        <v>332</v>
      </c>
      <c r="L95" s="5" t="s">
        <v>277</v>
      </c>
      <c r="M95" s="5" t="s">
        <v>257</v>
      </c>
      <c r="N95" s="5" t="s">
        <v>272</v>
      </c>
    </row>
    <row r="96" spans="1:14" ht="16.5">
      <c r="A96" s="5" t="s">
        <v>278</v>
      </c>
      <c r="B96" s="6">
        <v>27500</v>
      </c>
      <c r="C96" s="6">
        <v>17223</v>
      </c>
      <c r="D96" s="6">
        <v>10277</v>
      </c>
      <c r="E96" s="5" t="s">
        <v>164</v>
      </c>
      <c r="F96" s="5" t="s">
        <v>115</v>
      </c>
      <c r="G96" s="5" t="s">
        <v>259</v>
      </c>
      <c r="H96" s="5" t="s">
        <v>262</v>
      </c>
      <c r="I96" s="5" t="s">
        <v>263</v>
      </c>
      <c r="J96" s="5" t="s">
        <v>330</v>
      </c>
      <c r="K96" s="5" t="s">
        <v>332</v>
      </c>
      <c r="L96" s="5" t="s">
        <v>277</v>
      </c>
      <c r="M96" s="5" t="s">
        <v>279</v>
      </c>
      <c r="N96" s="5" t="s">
        <v>275</v>
      </c>
    </row>
    <row r="97" spans="1:14" ht="16.5">
      <c r="A97" s="5" t="s">
        <v>284</v>
      </c>
      <c r="B97" s="6">
        <v>1600</v>
      </c>
      <c r="C97" s="6">
        <v>0</v>
      </c>
      <c r="D97" s="6">
        <v>1600</v>
      </c>
      <c r="E97" s="5" t="s">
        <v>21</v>
      </c>
      <c r="F97" s="5" t="s">
        <v>115</v>
      </c>
      <c r="G97" s="5" t="s">
        <v>259</v>
      </c>
      <c r="H97" s="5" t="s">
        <v>262</v>
      </c>
      <c r="I97" s="5" t="s">
        <v>263</v>
      </c>
      <c r="J97" s="5" t="s">
        <v>330</v>
      </c>
      <c r="K97" s="5" t="s">
        <v>332</v>
      </c>
      <c r="L97" s="5" t="s">
        <v>285</v>
      </c>
      <c r="M97" s="5" t="s">
        <v>257</v>
      </c>
      <c r="N97" s="5" t="s">
        <v>272</v>
      </c>
    </row>
    <row r="98" spans="1:14" ht="16.5">
      <c r="A98" s="5" t="s">
        <v>286</v>
      </c>
      <c r="B98" s="6">
        <v>1600</v>
      </c>
      <c r="C98" s="6">
        <v>0</v>
      </c>
      <c r="D98" s="6">
        <v>1600</v>
      </c>
      <c r="E98" s="5" t="s">
        <v>21</v>
      </c>
      <c r="F98" s="5" t="s">
        <v>115</v>
      </c>
      <c r="G98" s="5" t="s">
        <v>259</v>
      </c>
      <c r="H98" s="5" t="s">
        <v>262</v>
      </c>
      <c r="I98" s="5" t="s">
        <v>263</v>
      </c>
      <c r="J98" s="5" t="s">
        <v>330</v>
      </c>
      <c r="K98" s="5" t="s">
        <v>332</v>
      </c>
      <c r="L98" s="5" t="s">
        <v>285</v>
      </c>
      <c r="M98" s="5" t="s">
        <v>279</v>
      </c>
      <c r="N98" s="5" t="s">
        <v>275</v>
      </c>
    </row>
    <row r="99" spans="1:14" ht="16.5">
      <c r="A99" s="5" t="s">
        <v>287</v>
      </c>
      <c r="B99" s="6">
        <v>500</v>
      </c>
      <c r="C99" s="6">
        <v>0</v>
      </c>
      <c r="D99" s="6">
        <v>500</v>
      </c>
      <c r="E99" s="5" t="s">
        <v>21</v>
      </c>
      <c r="F99" s="5" t="s">
        <v>115</v>
      </c>
      <c r="G99" s="5" t="s">
        <v>259</v>
      </c>
      <c r="H99" s="5" t="s">
        <v>262</v>
      </c>
      <c r="I99" s="5" t="s">
        <v>263</v>
      </c>
      <c r="J99" s="5" t="s">
        <v>330</v>
      </c>
      <c r="K99" s="5" t="s">
        <v>332</v>
      </c>
      <c r="L99" s="5" t="s">
        <v>288</v>
      </c>
      <c r="M99" s="5" t="s">
        <v>257</v>
      </c>
      <c r="N99" s="5" t="s">
        <v>272</v>
      </c>
    </row>
    <row r="100" spans="1:14" ht="16.5">
      <c r="A100" s="5" t="s">
        <v>289</v>
      </c>
      <c r="B100" s="6">
        <v>500</v>
      </c>
      <c r="C100" s="6">
        <v>0</v>
      </c>
      <c r="D100" s="6">
        <v>500</v>
      </c>
      <c r="E100" s="5" t="s">
        <v>21</v>
      </c>
      <c r="F100" s="5" t="s">
        <v>115</v>
      </c>
      <c r="G100" s="5" t="s">
        <v>259</v>
      </c>
      <c r="H100" s="5" t="s">
        <v>262</v>
      </c>
      <c r="I100" s="5" t="s">
        <v>263</v>
      </c>
      <c r="J100" s="5" t="s">
        <v>330</v>
      </c>
      <c r="K100" s="5" t="s">
        <v>332</v>
      </c>
      <c r="L100" s="5" t="s">
        <v>288</v>
      </c>
      <c r="M100" s="5" t="s">
        <v>279</v>
      </c>
      <c r="N100" s="5" t="s">
        <v>275</v>
      </c>
    </row>
    <row r="101" spans="1:14" ht="16.5">
      <c r="A101" s="5" t="s">
        <v>333</v>
      </c>
      <c r="B101" s="6">
        <v>197748</v>
      </c>
      <c r="C101" s="6">
        <v>206773</v>
      </c>
      <c r="D101" s="6">
        <v>-9025</v>
      </c>
      <c r="E101" s="5" t="s">
        <v>14</v>
      </c>
      <c r="F101" s="5" t="s">
        <v>115</v>
      </c>
      <c r="G101" s="5" t="s">
        <v>259</v>
      </c>
      <c r="H101" s="5" t="s">
        <v>262</v>
      </c>
      <c r="I101" s="5" t="s">
        <v>263</v>
      </c>
      <c r="J101" s="5" t="s">
        <v>334</v>
      </c>
      <c r="K101" s="5" t="s">
        <v>256</v>
      </c>
      <c r="L101" s="5" t="s">
        <v>256</v>
      </c>
      <c r="M101" s="5" t="s">
        <v>257</v>
      </c>
      <c r="N101" s="5" t="s">
        <v>266</v>
      </c>
    </row>
    <row r="102" spans="1:14" ht="16.5">
      <c r="A102" s="5" t="s">
        <v>335</v>
      </c>
      <c r="B102" s="6">
        <v>197748</v>
      </c>
      <c r="C102" s="6">
        <v>206773</v>
      </c>
      <c r="D102" s="6">
        <v>-9025</v>
      </c>
      <c r="E102" s="5" t="s">
        <v>14</v>
      </c>
      <c r="F102" s="5" t="s">
        <v>115</v>
      </c>
      <c r="G102" s="5" t="s">
        <v>259</v>
      </c>
      <c r="H102" s="5" t="s">
        <v>262</v>
      </c>
      <c r="I102" s="5" t="s">
        <v>263</v>
      </c>
      <c r="J102" s="5" t="s">
        <v>334</v>
      </c>
      <c r="K102" s="5" t="s">
        <v>336</v>
      </c>
      <c r="L102" s="5" t="s">
        <v>256</v>
      </c>
      <c r="M102" s="5" t="s">
        <v>257</v>
      </c>
      <c r="N102" s="5" t="s">
        <v>269</v>
      </c>
    </row>
    <row r="103" spans="1:14" ht="16.5">
      <c r="A103" s="5" t="s">
        <v>276</v>
      </c>
      <c r="B103" s="6">
        <v>179042</v>
      </c>
      <c r="C103" s="6">
        <v>189063</v>
      </c>
      <c r="D103" s="6">
        <v>-10021</v>
      </c>
      <c r="E103" s="5" t="s">
        <v>165</v>
      </c>
      <c r="F103" s="5" t="s">
        <v>115</v>
      </c>
      <c r="G103" s="5" t="s">
        <v>259</v>
      </c>
      <c r="H103" s="5" t="s">
        <v>262</v>
      </c>
      <c r="I103" s="5" t="s">
        <v>263</v>
      </c>
      <c r="J103" s="5" t="s">
        <v>334</v>
      </c>
      <c r="K103" s="5" t="s">
        <v>336</v>
      </c>
      <c r="L103" s="5" t="s">
        <v>277</v>
      </c>
      <c r="M103" s="5" t="s">
        <v>257</v>
      </c>
      <c r="N103" s="5" t="s">
        <v>272</v>
      </c>
    </row>
    <row r="104" spans="1:14" ht="16.5">
      <c r="A104" s="5" t="s">
        <v>278</v>
      </c>
      <c r="B104" s="6">
        <v>119642</v>
      </c>
      <c r="C104" s="6">
        <v>109663</v>
      </c>
      <c r="D104" s="6">
        <v>9979</v>
      </c>
      <c r="E104" s="5" t="s">
        <v>166</v>
      </c>
      <c r="F104" s="5" t="s">
        <v>115</v>
      </c>
      <c r="G104" s="5" t="s">
        <v>259</v>
      </c>
      <c r="H104" s="5" t="s">
        <v>262</v>
      </c>
      <c r="I104" s="5" t="s">
        <v>263</v>
      </c>
      <c r="J104" s="5" t="s">
        <v>334</v>
      </c>
      <c r="K104" s="5" t="s">
        <v>336</v>
      </c>
      <c r="L104" s="5" t="s">
        <v>277</v>
      </c>
      <c r="M104" s="5" t="s">
        <v>279</v>
      </c>
      <c r="N104" s="5" t="s">
        <v>275</v>
      </c>
    </row>
    <row r="105" spans="1:14" ht="16.5">
      <c r="A105" s="5" t="s">
        <v>308</v>
      </c>
      <c r="B105" s="6">
        <v>59400</v>
      </c>
      <c r="C105" s="6">
        <v>59400</v>
      </c>
      <c r="D105" s="6">
        <v>0</v>
      </c>
      <c r="E105" s="5" t="s">
        <v>17</v>
      </c>
      <c r="F105" s="5" t="s">
        <v>115</v>
      </c>
      <c r="G105" s="5" t="s">
        <v>259</v>
      </c>
      <c r="H105" s="5" t="s">
        <v>262</v>
      </c>
      <c r="I105" s="5" t="s">
        <v>263</v>
      </c>
      <c r="J105" s="5" t="s">
        <v>334</v>
      </c>
      <c r="K105" s="5" t="s">
        <v>336</v>
      </c>
      <c r="L105" s="5" t="s">
        <v>277</v>
      </c>
      <c r="M105" s="5" t="s">
        <v>301</v>
      </c>
      <c r="N105" s="5" t="s">
        <v>275</v>
      </c>
    </row>
    <row r="106" spans="1:14" ht="16.5">
      <c r="A106" s="5" t="s">
        <v>280</v>
      </c>
      <c r="B106" s="6">
        <v>0</v>
      </c>
      <c r="C106" s="6">
        <v>20000</v>
      </c>
      <c r="D106" s="6">
        <v>-20000</v>
      </c>
      <c r="E106" s="5" t="s">
        <v>16</v>
      </c>
      <c r="F106" s="5" t="s">
        <v>115</v>
      </c>
      <c r="G106" s="5" t="s">
        <v>259</v>
      </c>
      <c r="H106" s="5" t="s">
        <v>262</v>
      </c>
      <c r="I106" s="5" t="s">
        <v>263</v>
      </c>
      <c r="J106" s="5" t="s">
        <v>334</v>
      </c>
      <c r="K106" s="5" t="s">
        <v>336</v>
      </c>
      <c r="L106" s="5" t="s">
        <v>277</v>
      </c>
      <c r="M106" s="5" t="s">
        <v>281</v>
      </c>
      <c r="N106" s="5" t="s">
        <v>275</v>
      </c>
    </row>
    <row r="107" spans="1:14" ht="16.5">
      <c r="A107" s="5" t="s">
        <v>284</v>
      </c>
      <c r="B107" s="6">
        <v>9956</v>
      </c>
      <c r="C107" s="6">
        <v>8960</v>
      </c>
      <c r="D107" s="6">
        <v>996</v>
      </c>
      <c r="E107" s="5" t="s">
        <v>162</v>
      </c>
      <c r="F107" s="5" t="s">
        <v>115</v>
      </c>
      <c r="G107" s="5" t="s">
        <v>259</v>
      </c>
      <c r="H107" s="5" t="s">
        <v>262</v>
      </c>
      <c r="I107" s="5" t="s">
        <v>263</v>
      </c>
      <c r="J107" s="5" t="s">
        <v>334</v>
      </c>
      <c r="K107" s="5" t="s">
        <v>336</v>
      </c>
      <c r="L107" s="5" t="s">
        <v>285</v>
      </c>
      <c r="M107" s="5" t="s">
        <v>257</v>
      </c>
      <c r="N107" s="5" t="s">
        <v>272</v>
      </c>
    </row>
    <row r="108" spans="1:14" ht="16.5">
      <c r="A108" s="5" t="s">
        <v>286</v>
      </c>
      <c r="B108" s="6">
        <v>9956</v>
      </c>
      <c r="C108" s="6">
        <v>8960</v>
      </c>
      <c r="D108" s="6">
        <v>996</v>
      </c>
      <c r="E108" s="5" t="s">
        <v>162</v>
      </c>
      <c r="F108" s="5" t="s">
        <v>115</v>
      </c>
      <c r="G108" s="5" t="s">
        <v>259</v>
      </c>
      <c r="H108" s="5" t="s">
        <v>262</v>
      </c>
      <c r="I108" s="5" t="s">
        <v>263</v>
      </c>
      <c r="J108" s="5" t="s">
        <v>334</v>
      </c>
      <c r="K108" s="5" t="s">
        <v>336</v>
      </c>
      <c r="L108" s="5" t="s">
        <v>285</v>
      </c>
      <c r="M108" s="5" t="s">
        <v>279</v>
      </c>
      <c r="N108" s="5" t="s">
        <v>275</v>
      </c>
    </row>
    <row r="109" spans="1:14" ht="16.5">
      <c r="A109" s="5" t="s">
        <v>293</v>
      </c>
      <c r="B109" s="6">
        <v>8750</v>
      </c>
      <c r="C109" s="6">
        <v>8750</v>
      </c>
      <c r="D109" s="6">
        <v>0</v>
      </c>
      <c r="E109" s="5" t="s">
        <v>17</v>
      </c>
      <c r="F109" s="5" t="s">
        <v>115</v>
      </c>
      <c r="G109" s="5" t="s">
        <v>259</v>
      </c>
      <c r="H109" s="5" t="s">
        <v>262</v>
      </c>
      <c r="I109" s="5" t="s">
        <v>263</v>
      </c>
      <c r="J109" s="5" t="s">
        <v>334</v>
      </c>
      <c r="K109" s="5" t="s">
        <v>336</v>
      </c>
      <c r="L109" s="5" t="s">
        <v>294</v>
      </c>
      <c r="M109" s="5" t="s">
        <v>257</v>
      </c>
      <c r="N109" s="5" t="s">
        <v>272</v>
      </c>
    </row>
    <row r="110" spans="1:14" ht="16.5">
      <c r="A110" s="5" t="s">
        <v>295</v>
      </c>
      <c r="B110" s="6">
        <v>8750</v>
      </c>
      <c r="C110" s="6">
        <v>8750</v>
      </c>
      <c r="D110" s="6">
        <v>0</v>
      </c>
      <c r="E110" s="5" t="s">
        <v>17</v>
      </c>
      <c r="F110" s="5" t="s">
        <v>115</v>
      </c>
      <c r="G110" s="5" t="s">
        <v>259</v>
      </c>
      <c r="H110" s="5" t="s">
        <v>262</v>
      </c>
      <c r="I110" s="5" t="s">
        <v>263</v>
      </c>
      <c r="J110" s="5" t="s">
        <v>334</v>
      </c>
      <c r="K110" s="5" t="s">
        <v>336</v>
      </c>
      <c r="L110" s="5" t="s">
        <v>294</v>
      </c>
      <c r="M110" s="5" t="s">
        <v>279</v>
      </c>
      <c r="N110" s="5" t="s">
        <v>275</v>
      </c>
    </row>
    <row r="111" spans="1:14" ht="16.5">
      <c r="A111" s="5" t="s">
        <v>337</v>
      </c>
      <c r="B111" s="6">
        <v>217001</v>
      </c>
      <c r="C111" s="6">
        <v>230310</v>
      </c>
      <c r="D111" s="6">
        <v>-13309</v>
      </c>
      <c r="E111" s="5" t="s">
        <v>167</v>
      </c>
      <c r="F111" s="5" t="s">
        <v>115</v>
      </c>
      <c r="G111" s="5" t="s">
        <v>259</v>
      </c>
      <c r="H111" s="5" t="s">
        <v>262</v>
      </c>
      <c r="I111" s="5" t="s">
        <v>263</v>
      </c>
      <c r="J111" s="5" t="s">
        <v>338</v>
      </c>
      <c r="K111" s="5" t="s">
        <v>256</v>
      </c>
      <c r="L111" s="5" t="s">
        <v>256</v>
      </c>
      <c r="M111" s="5" t="s">
        <v>257</v>
      </c>
      <c r="N111" s="5" t="s">
        <v>266</v>
      </c>
    </row>
    <row r="112" spans="1:14" ht="16.5">
      <c r="A112" s="5" t="s">
        <v>339</v>
      </c>
      <c r="B112" s="6">
        <v>217001</v>
      </c>
      <c r="C112" s="6">
        <v>230310</v>
      </c>
      <c r="D112" s="6">
        <v>-13309</v>
      </c>
      <c r="E112" s="5" t="s">
        <v>167</v>
      </c>
      <c r="F112" s="5" t="s">
        <v>115</v>
      </c>
      <c r="G112" s="5" t="s">
        <v>259</v>
      </c>
      <c r="H112" s="5" t="s">
        <v>262</v>
      </c>
      <c r="I112" s="5" t="s">
        <v>263</v>
      </c>
      <c r="J112" s="5" t="s">
        <v>338</v>
      </c>
      <c r="K112" s="5" t="s">
        <v>340</v>
      </c>
      <c r="L112" s="5" t="s">
        <v>256</v>
      </c>
      <c r="M112" s="5" t="s">
        <v>257</v>
      </c>
      <c r="N112" s="5" t="s">
        <v>269</v>
      </c>
    </row>
    <row r="113" spans="1:14" ht="16.5">
      <c r="A113" s="5" t="s">
        <v>276</v>
      </c>
      <c r="B113" s="6">
        <v>169695</v>
      </c>
      <c r="C113" s="6">
        <v>182970</v>
      </c>
      <c r="D113" s="6">
        <v>-13275</v>
      </c>
      <c r="E113" s="5" t="s">
        <v>168</v>
      </c>
      <c r="F113" s="5" t="s">
        <v>115</v>
      </c>
      <c r="G113" s="5" t="s">
        <v>259</v>
      </c>
      <c r="H113" s="5" t="s">
        <v>262</v>
      </c>
      <c r="I113" s="5" t="s">
        <v>263</v>
      </c>
      <c r="J113" s="5" t="s">
        <v>338</v>
      </c>
      <c r="K113" s="5" t="s">
        <v>340</v>
      </c>
      <c r="L113" s="5" t="s">
        <v>277</v>
      </c>
      <c r="M113" s="5" t="s">
        <v>257</v>
      </c>
      <c r="N113" s="5" t="s">
        <v>272</v>
      </c>
    </row>
    <row r="114" spans="1:14" ht="16.5">
      <c r="A114" s="5" t="s">
        <v>278</v>
      </c>
      <c r="B114" s="6">
        <v>144294</v>
      </c>
      <c r="C114" s="6">
        <v>155180</v>
      </c>
      <c r="D114" s="6">
        <v>-10886</v>
      </c>
      <c r="E114" s="5" t="s">
        <v>20</v>
      </c>
      <c r="F114" s="5" t="s">
        <v>115</v>
      </c>
      <c r="G114" s="5" t="s">
        <v>259</v>
      </c>
      <c r="H114" s="5" t="s">
        <v>262</v>
      </c>
      <c r="I114" s="5" t="s">
        <v>263</v>
      </c>
      <c r="J114" s="5" t="s">
        <v>338</v>
      </c>
      <c r="K114" s="5" t="s">
        <v>340</v>
      </c>
      <c r="L114" s="5" t="s">
        <v>277</v>
      </c>
      <c r="M114" s="5" t="s">
        <v>279</v>
      </c>
      <c r="N114" s="5" t="s">
        <v>275</v>
      </c>
    </row>
    <row r="115" spans="1:14" ht="16.5">
      <c r="A115" s="5" t="s">
        <v>341</v>
      </c>
      <c r="B115" s="6">
        <v>1620</v>
      </c>
      <c r="C115" s="6">
        <v>1800</v>
      </c>
      <c r="D115" s="6">
        <v>-180</v>
      </c>
      <c r="E115" s="5" t="s">
        <v>126</v>
      </c>
      <c r="F115" s="5" t="s">
        <v>115</v>
      </c>
      <c r="G115" s="5" t="s">
        <v>259</v>
      </c>
      <c r="H115" s="5" t="s">
        <v>262</v>
      </c>
      <c r="I115" s="5" t="s">
        <v>263</v>
      </c>
      <c r="J115" s="5" t="s">
        <v>338</v>
      </c>
      <c r="K115" s="5" t="s">
        <v>340</v>
      </c>
      <c r="L115" s="5" t="s">
        <v>277</v>
      </c>
      <c r="M115" s="5" t="s">
        <v>342</v>
      </c>
      <c r="N115" s="5" t="s">
        <v>275</v>
      </c>
    </row>
    <row r="116" spans="1:14" ht="16.5">
      <c r="A116" s="5" t="s">
        <v>280</v>
      </c>
      <c r="B116" s="6">
        <v>5156</v>
      </c>
      <c r="C116" s="6">
        <v>4640</v>
      </c>
      <c r="D116" s="6">
        <v>516</v>
      </c>
      <c r="E116" s="5" t="s">
        <v>162</v>
      </c>
      <c r="F116" s="5" t="s">
        <v>115</v>
      </c>
      <c r="G116" s="5" t="s">
        <v>259</v>
      </c>
      <c r="H116" s="5" t="s">
        <v>262</v>
      </c>
      <c r="I116" s="5" t="s">
        <v>263</v>
      </c>
      <c r="J116" s="5" t="s">
        <v>338</v>
      </c>
      <c r="K116" s="5" t="s">
        <v>340</v>
      </c>
      <c r="L116" s="5" t="s">
        <v>277</v>
      </c>
      <c r="M116" s="5" t="s">
        <v>281</v>
      </c>
      <c r="N116" s="5" t="s">
        <v>275</v>
      </c>
    </row>
    <row r="117" spans="1:14" ht="16.5">
      <c r="A117" s="5" t="s">
        <v>315</v>
      </c>
      <c r="B117" s="6">
        <v>18625</v>
      </c>
      <c r="C117" s="6">
        <v>21350</v>
      </c>
      <c r="D117" s="6">
        <v>-2725</v>
      </c>
      <c r="E117" s="5" t="s">
        <v>169</v>
      </c>
      <c r="F117" s="5" t="s">
        <v>115</v>
      </c>
      <c r="G117" s="5" t="s">
        <v>259</v>
      </c>
      <c r="H117" s="5" t="s">
        <v>262</v>
      </c>
      <c r="I117" s="5" t="s">
        <v>263</v>
      </c>
      <c r="J117" s="5" t="s">
        <v>338</v>
      </c>
      <c r="K117" s="5" t="s">
        <v>340</v>
      </c>
      <c r="L117" s="5" t="s">
        <v>277</v>
      </c>
      <c r="M117" s="5" t="s">
        <v>316</v>
      </c>
      <c r="N117" s="5" t="s">
        <v>275</v>
      </c>
    </row>
    <row r="118" spans="1:14" ht="16.5">
      <c r="A118" s="5" t="s">
        <v>284</v>
      </c>
      <c r="B118" s="6">
        <v>35686</v>
      </c>
      <c r="C118" s="6">
        <v>35720</v>
      </c>
      <c r="D118" s="6">
        <v>-34</v>
      </c>
      <c r="E118" s="5" t="s">
        <v>35</v>
      </c>
      <c r="F118" s="5" t="s">
        <v>115</v>
      </c>
      <c r="G118" s="5" t="s">
        <v>259</v>
      </c>
      <c r="H118" s="5" t="s">
        <v>262</v>
      </c>
      <c r="I118" s="5" t="s">
        <v>263</v>
      </c>
      <c r="J118" s="5" t="s">
        <v>338</v>
      </c>
      <c r="K118" s="5" t="s">
        <v>340</v>
      </c>
      <c r="L118" s="5" t="s">
        <v>285</v>
      </c>
      <c r="M118" s="5" t="s">
        <v>257</v>
      </c>
      <c r="N118" s="5" t="s">
        <v>272</v>
      </c>
    </row>
    <row r="119" spans="1:14" ht="16.5">
      <c r="A119" s="5" t="s">
        <v>286</v>
      </c>
      <c r="B119" s="6">
        <v>35686</v>
      </c>
      <c r="C119" s="6">
        <v>35720</v>
      </c>
      <c r="D119" s="6">
        <v>-34</v>
      </c>
      <c r="E119" s="5" t="s">
        <v>35</v>
      </c>
      <c r="F119" s="5" t="s">
        <v>115</v>
      </c>
      <c r="G119" s="5" t="s">
        <v>259</v>
      </c>
      <c r="H119" s="5" t="s">
        <v>262</v>
      </c>
      <c r="I119" s="5" t="s">
        <v>263</v>
      </c>
      <c r="J119" s="5" t="s">
        <v>338</v>
      </c>
      <c r="K119" s="5" t="s">
        <v>340</v>
      </c>
      <c r="L119" s="5" t="s">
        <v>285</v>
      </c>
      <c r="M119" s="5" t="s">
        <v>279</v>
      </c>
      <c r="N119" s="5" t="s">
        <v>275</v>
      </c>
    </row>
    <row r="120" spans="1:14" ht="16.5">
      <c r="A120" s="5" t="s">
        <v>287</v>
      </c>
      <c r="B120" s="6">
        <v>11620</v>
      </c>
      <c r="C120" s="6">
        <v>11620</v>
      </c>
      <c r="D120" s="6">
        <v>0</v>
      </c>
      <c r="E120" s="5" t="s">
        <v>17</v>
      </c>
      <c r="F120" s="5" t="s">
        <v>115</v>
      </c>
      <c r="G120" s="5" t="s">
        <v>259</v>
      </c>
      <c r="H120" s="5" t="s">
        <v>262</v>
      </c>
      <c r="I120" s="5" t="s">
        <v>263</v>
      </c>
      <c r="J120" s="5" t="s">
        <v>338</v>
      </c>
      <c r="K120" s="5" t="s">
        <v>340</v>
      </c>
      <c r="L120" s="5" t="s">
        <v>288</v>
      </c>
      <c r="M120" s="5" t="s">
        <v>257</v>
      </c>
      <c r="N120" s="5" t="s">
        <v>272</v>
      </c>
    </row>
    <row r="121" spans="1:14" ht="16.5">
      <c r="A121" s="5" t="s">
        <v>289</v>
      </c>
      <c r="B121" s="6">
        <v>11620</v>
      </c>
      <c r="C121" s="6">
        <v>11620</v>
      </c>
      <c r="D121" s="6">
        <v>0</v>
      </c>
      <c r="E121" s="5" t="s">
        <v>17</v>
      </c>
      <c r="F121" s="5" t="s">
        <v>115</v>
      </c>
      <c r="G121" s="5" t="s">
        <v>259</v>
      </c>
      <c r="H121" s="5" t="s">
        <v>262</v>
      </c>
      <c r="I121" s="5" t="s">
        <v>263</v>
      </c>
      <c r="J121" s="5" t="s">
        <v>338</v>
      </c>
      <c r="K121" s="5" t="s">
        <v>340</v>
      </c>
      <c r="L121" s="5" t="s">
        <v>288</v>
      </c>
      <c r="M121" s="5" t="s">
        <v>279</v>
      </c>
      <c r="N121" s="5" t="s">
        <v>275</v>
      </c>
    </row>
    <row r="122" spans="1:14" ht="16.5">
      <c r="A122" s="5" t="s">
        <v>343</v>
      </c>
      <c r="B122" s="6">
        <v>8514</v>
      </c>
      <c r="C122" s="6">
        <v>0</v>
      </c>
      <c r="D122" s="6">
        <v>8514</v>
      </c>
      <c r="E122" s="5" t="s">
        <v>21</v>
      </c>
      <c r="F122" s="5" t="s">
        <v>115</v>
      </c>
      <c r="G122" s="5" t="s">
        <v>259</v>
      </c>
      <c r="H122" s="5" t="s">
        <v>262</v>
      </c>
      <c r="I122" s="5" t="s">
        <v>263</v>
      </c>
      <c r="J122" s="5" t="s">
        <v>344</v>
      </c>
      <c r="K122" s="5" t="s">
        <v>256</v>
      </c>
      <c r="L122" s="5" t="s">
        <v>256</v>
      </c>
      <c r="M122" s="5" t="s">
        <v>257</v>
      </c>
      <c r="N122" s="5" t="s">
        <v>266</v>
      </c>
    </row>
    <row r="123" spans="1:14" ht="16.5">
      <c r="A123" s="5" t="s">
        <v>345</v>
      </c>
      <c r="B123" s="6">
        <v>8514</v>
      </c>
      <c r="C123" s="6">
        <v>0</v>
      </c>
      <c r="D123" s="6">
        <v>8514</v>
      </c>
      <c r="E123" s="5" t="s">
        <v>21</v>
      </c>
      <c r="F123" s="5" t="s">
        <v>115</v>
      </c>
      <c r="G123" s="5" t="s">
        <v>259</v>
      </c>
      <c r="H123" s="5" t="s">
        <v>262</v>
      </c>
      <c r="I123" s="5" t="s">
        <v>263</v>
      </c>
      <c r="J123" s="5" t="s">
        <v>344</v>
      </c>
      <c r="K123" s="5" t="s">
        <v>346</v>
      </c>
      <c r="L123" s="5" t="s">
        <v>256</v>
      </c>
      <c r="M123" s="5" t="s">
        <v>257</v>
      </c>
      <c r="N123" s="5" t="s">
        <v>269</v>
      </c>
    </row>
    <row r="124" spans="1:14" ht="16.5">
      <c r="A124" s="5" t="s">
        <v>276</v>
      </c>
      <c r="B124" s="6">
        <v>7014</v>
      </c>
      <c r="C124" s="6">
        <v>0</v>
      </c>
      <c r="D124" s="6">
        <v>7014</v>
      </c>
      <c r="E124" s="5" t="s">
        <v>21</v>
      </c>
      <c r="F124" s="5" t="s">
        <v>115</v>
      </c>
      <c r="G124" s="5" t="s">
        <v>259</v>
      </c>
      <c r="H124" s="5" t="s">
        <v>262</v>
      </c>
      <c r="I124" s="5" t="s">
        <v>263</v>
      </c>
      <c r="J124" s="5" t="s">
        <v>344</v>
      </c>
      <c r="K124" s="5" t="s">
        <v>346</v>
      </c>
      <c r="L124" s="5" t="s">
        <v>277</v>
      </c>
      <c r="M124" s="5" t="s">
        <v>257</v>
      </c>
      <c r="N124" s="5" t="s">
        <v>272</v>
      </c>
    </row>
    <row r="125" spans="1:14" ht="16.5">
      <c r="A125" s="5" t="s">
        <v>278</v>
      </c>
      <c r="B125" s="6">
        <v>1014</v>
      </c>
      <c r="C125" s="6">
        <v>0</v>
      </c>
      <c r="D125" s="6">
        <v>1014</v>
      </c>
      <c r="E125" s="5" t="s">
        <v>21</v>
      </c>
      <c r="F125" s="5" t="s">
        <v>115</v>
      </c>
      <c r="G125" s="5" t="s">
        <v>259</v>
      </c>
      <c r="H125" s="5" t="s">
        <v>262</v>
      </c>
      <c r="I125" s="5" t="s">
        <v>263</v>
      </c>
      <c r="J125" s="5" t="s">
        <v>344</v>
      </c>
      <c r="K125" s="5" t="s">
        <v>346</v>
      </c>
      <c r="L125" s="5" t="s">
        <v>277</v>
      </c>
      <c r="M125" s="5" t="s">
        <v>279</v>
      </c>
      <c r="N125" s="5" t="s">
        <v>275</v>
      </c>
    </row>
    <row r="126" spans="1:14" ht="16.5">
      <c r="A126" s="5" t="s">
        <v>282</v>
      </c>
      <c r="B126" s="6">
        <v>6000</v>
      </c>
      <c r="C126" s="6">
        <v>0</v>
      </c>
      <c r="D126" s="6">
        <v>6000</v>
      </c>
      <c r="E126" s="5" t="s">
        <v>21</v>
      </c>
      <c r="F126" s="5" t="s">
        <v>115</v>
      </c>
      <c r="G126" s="5" t="s">
        <v>259</v>
      </c>
      <c r="H126" s="5" t="s">
        <v>262</v>
      </c>
      <c r="I126" s="5" t="s">
        <v>263</v>
      </c>
      <c r="J126" s="5" t="s">
        <v>344</v>
      </c>
      <c r="K126" s="5" t="s">
        <v>346</v>
      </c>
      <c r="L126" s="5" t="s">
        <v>277</v>
      </c>
      <c r="M126" s="5" t="s">
        <v>283</v>
      </c>
      <c r="N126" s="5" t="s">
        <v>275</v>
      </c>
    </row>
    <row r="127" spans="1:14" ht="16.5">
      <c r="A127" s="5" t="s">
        <v>284</v>
      </c>
      <c r="B127" s="6">
        <v>1500</v>
      </c>
      <c r="C127" s="6">
        <v>0</v>
      </c>
      <c r="D127" s="6">
        <v>1500</v>
      </c>
      <c r="E127" s="5" t="s">
        <v>21</v>
      </c>
      <c r="F127" s="5" t="s">
        <v>115</v>
      </c>
      <c r="G127" s="5" t="s">
        <v>259</v>
      </c>
      <c r="H127" s="5" t="s">
        <v>262</v>
      </c>
      <c r="I127" s="5" t="s">
        <v>263</v>
      </c>
      <c r="J127" s="5" t="s">
        <v>344</v>
      </c>
      <c r="K127" s="5" t="s">
        <v>346</v>
      </c>
      <c r="L127" s="5" t="s">
        <v>285</v>
      </c>
      <c r="M127" s="5" t="s">
        <v>257</v>
      </c>
      <c r="N127" s="5" t="s">
        <v>272</v>
      </c>
    </row>
    <row r="128" spans="1:14" ht="16.5">
      <c r="A128" s="5" t="s">
        <v>286</v>
      </c>
      <c r="B128" s="6">
        <v>1500</v>
      </c>
      <c r="C128" s="6">
        <v>0</v>
      </c>
      <c r="D128" s="6">
        <v>1500</v>
      </c>
      <c r="E128" s="5" t="s">
        <v>21</v>
      </c>
      <c r="F128" s="5" t="s">
        <v>115</v>
      </c>
      <c r="G128" s="5" t="s">
        <v>259</v>
      </c>
      <c r="H128" s="5" t="s">
        <v>262</v>
      </c>
      <c r="I128" s="5" t="s">
        <v>263</v>
      </c>
      <c r="J128" s="5" t="s">
        <v>344</v>
      </c>
      <c r="K128" s="5" t="s">
        <v>346</v>
      </c>
      <c r="L128" s="5" t="s">
        <v>285</v>
      </c>
      <c r="M128" s="5" t="s">
        <v>279</v>
      </c>
      <c r="N128" s="5" t="s">
        <v>275</v>
      </c>
    </row>
    <row r="129" spans="1:14" ht="16.5">
      <c r="A129" s="5" t="s">
        <v>347</v>
      </c>
      <c r="B129" s="6">
        <v>6500</v>
      </c>
      <c r="C129" s="6">
        <v>0</v>
      </c>
      <c r="D129" s="6">
        <v>6500</v>
      </c>
      <c r="E129" s="5" t="s">
        <v>21</v>
      </c>
      <c r="F129" s="5" t="s">
        <v>115</v>
      </c>
      <c r="G129" s="5" t="s">
        <v>259</v>
      </c>
      <c r="H129" s="5" t="s">
        <v>262</v>
      </c>
      <c r="I129" s="5" t="s">
        <v>263</v>
      </c>
      <c r="J129" s="5" t="s">
        <v>348</v>
      </c>
      <c r="K129" s="5" t="s">
        <v>256</v>
      </c>
      <c r="L129" s="5" t="s">
        <v>256</v>
      </c>
      <c r="M129" s="5" t="s">
        <v>257</v>
      </c>
      <c r="N129" s="5" t="s">
        <v>266</v>
      </c>
    </row>
    <row r="130" spans="1:14" ht="16.5">
      <c r="A130" s="5" t="s">
        <v>349</v>
      </c>
      <c r="B130" s="6">
        <v>6500</v>
      </c>
      <c r="C130" s="6">
        <v>0</v>
      </c>
      <c r="D130" s="6">
        <v>6500</v>
      </c>
      <c r="E130" s="5" t="s">
        <v>21</v>
      </c>
      <c r="F130" s="5" t="s">
        <v>115</v>
      </c>
      <c r="G130" s="5" t="s">
        <v>259</v>
      </c>
      <c r="H130" s="5" t="s">
        <v>262</v>
      </c>
      <c r="I130" s="5" t="s">
        <v>263</v>
      </c>
      <c r="J130" s="5" t="s">
        <v>348</v>
      </c>
      <c r="K130" s="5" t="s">
        <v>350</v>
      </c>
      <c r="L130" s="5" t="s">
        <v>256</v>
      </c>
      <c r="M130" s="5" t="s">
        <v>257</v>
      </c>
      <c r="N130" s="5" t="s">
        <v>269</v>
      </c>
    </row>
    <row r="131" spans="1:14" ht="16.5">
      <c r="A131" s="5" t="s">
        <v>351</v>
      </c>
      <c r="B131" s="6">
        <v>6500</v>
      </c>
      <c r="C131" s="6">
        <v>0</v>
      </c>
      <c r="D131" s="6">
        <v>6500</v>
      </c>
      <c r="E131" s="5" t="s">
        <v>21</v>
      </c>
      <c r="F131" s="5" t="s">
        <v>115</v>
      </c>
      <c r="G131" s="5" t="s">
        <v>259</v>
      </c>
      <c r="H131" s="5" t="s">
        <v>262</v>
      </c>
      <c r="I131" s="5" t="s">
        <v>263</v>
      </c>
      <c r="J131" s="5" t="s">
        <v>348</v>
      </c>
      <c r="K131" s="5" t="s">
        <v>350</v>
      </c>
      <c r="L131" s="5" t="s">
        <v>352</v>
      </c>
      <c r="M131" s="5" t="s">
        <v>257</v>
      </c>
      <c r="N131" s="5" t="s">
        <v>272</v>
      </c>
    </row>
    <row r="132" spans="1:14" ht="16.5">
      <c r="A132" s="5" t="s">
        <v>353</v>
      </c>
      <c r="B132" s="6">
        <v>6500</v>
      </c>
      <c r="C132" s="6">
        <v>0</v>
      </c>
      <c r="D132" s="6">
        <v>6500</v>
      </c>
      <c r="E132" s="5" t="s">
        <v>21</v>
      </c>
      <c r="F132" s="5" t="s">
        <v>115</v>
      </c>
      <c r="G132" s="5" t="s">
        <v>259</v>
      </c>
      <c r="H132" s="5" t="s">
        <v>262</v>
      </c>
      <c r="I132" s="5" t="s">
        <v>263</v>
      </c>
      <c r="J132" s="5" t="s">
        <v>348</v>
      </c>
      <c r="K132" s="5" t="s">
        <v>350</v>
      </c>
      <c r="L132" s="5" t="s">
        <v>352</v>
      </c>
      <c r="M132" s="5" t="s">
        <v>274</v>
      </c>
      <c r="N132" s="5" t="s">
        <v>275</v>
      </c>
    </row>
    <row r="133" spans="1:14" ht="16.5">
      <c r="A133" s="5" t="s">
        <v>8</v>
      </c>
      <c r="B133" s="6">
        <v>26010579</v>
      </c>
      <c r="C133" s="6">
        <v>27534810</v>
      </c>
      <c r="D133" s="6">
        <v>-1524231</v>
      </c>
      <c r="E133" s="5" t="s">
        <v>170</v>
      </c>
      <c r="F133" s="5" t="s">
        <v>115</v>
      </c>
      <c r="G133" s="5" t="s">
        <v>259</v>
      </c>
      <c r="H133" s="5" t="s">
        <v>262</v>
      </c>
      <c r="I133" s="5" t="s">
        <v>354</v>
      </c>
      <c r="J133" s="5" t="s">
        <v>255</v>
      </c>
      <c r="K133" s="5" t="s">
        <v>256</v>
      </c>
      <c r="L133" s="5" t="s">
        <v>256</v>
      </c>
      <c r="M133" s="5" t="s">
        <v>257</v>
      </c>
      <c r="N133" s="5" t="s">
        <v>262</v>
      </c>
    </row>
    <row r="134" spans="1:14" ht="16.5">
      <c r="A134" s="5" t="s">
        <v>355</v>
      </c>
      <c r="B134" s="6">
        <v>239697</v>
      </c>
      <c r="C134" s="6">
        <v>670900</v>
      </c>
      <c r="D134" s="6">
        <v>-431203</v>
      </c>
      <c r="E134" s="5" t="s">
        <v>171</v>
      </c>
      <c r="F134" s="5" t="s">
        <v>115</v>
      </c>
      <c r="G134" s="5" t="s">
        <v>259</v>
      </c>
      <c r="H134" s="5" t="s">
        <v>262</v>
      </c>
      <c r="I134" s="5" t="s">
        <v>354</v>
      </c>
      <c r="J134" s="5" t="s">
        <v>356</v>
      </c>
      <c r="K134" s="5" t="s">
        <v>256</v>
      </c>
      <c r="L134" s="5" t="s">
        <v>256</v>
      </c>
      <c r="M134" s="5" t="s">
        <v>257</v>
      </c>
      <c r="N134" s="5" t="s">
        <v>266</v>
      </c>
    </row>
    <row r="135" spans="1:14" ht="16.5">
      <c r="A135" s="5" t="s">
        <v>357</v>
      </c>
      <c r="B135" s="6">
        <v>6400</v>
      </c>
      <c r="C135" s="6">
        <v>5900</v>
      </c>
      <c r="D135" s="6">
        <v>500</v>
      </c>
      <c r="E135" s="5" t="s">
        <v>172</v>
      </c>
      <c r="F135" s="5" t="s">
        <v>115</v>
      </c>
      <c r="G135" s="5" t="s">
        <v>259</v>
      </c>
      <c r="H135" s="5" t="s">
        <v>262</v>
      </c>
      <c r="I135" s="5" t="s">
        <v>354</v>
      </c>
      <c r="J135" s="5" t="s">
        <v>356</v>
      </c>
      <c r="K135" s="5" t="s">
        <v>358</v>
      </c>
      <c r="L135" s="5" t="s">
        <v>256</v>
      </c>
      <c r="M135" s="5" t="s">
        <v>257</v>
      </c>
      <c r="N135" s="5" t="s">
        <v>269</v>
      </c>
    </row>
    <row r="136" spans="1:14" ht="16.5">
      <c r="A136" s="5" t="s">
        <v>276</v>
      </c>
      <c r="B136" s="6">
        <v>5700</v>
      </c>
      <c r="C136" s="6">
        <v>5700</v>
      </c>
      <c r="D136" s="6">
        <v>0</v>
      </c>
      <c r="E136" s="5" t="s">
        <v>17</v>
      </c>
      <c r="F136" s="5" t="s">
        <v>115</v>
      </c>
      <c r="G136" s="5" t="s">
        <v>259</v>
      </c>
      <c r="H136" s="5" t="s">
        <v>262</v>
      </c>
      <c r="I136" s="5" t="s">
        <v>354</v>
      </c>
      <c r="J136" s="5" t="s">
        <v>356</v>
      </c>
      <c r="K136" s="5" t="s">
        <v>358</v>
      </c>
      <c r="L136" s="5" t="s">
        <v>277</v>
      </c>
      <c r="M136" s="5" t="s">
        <v>257</v>
      </c>
      <c r="N136" s="5" t="s">
        <v>272</v>
      </c>
    </row>
    <row r="137" spans="1:14" ht="16.5">
      <c r="A137" s="5" t="s">
        <v>278</v>
      </c>
      <c r="B137" s="6">
        <v>5700</v>
      </c>
      <c r="C137" s="6">
        <v>5700</v>
      </c>
      <c r="D137" s="6">
        <v>0</v>
      </c>
      <c r="E137" s="5" t="s">
        <v>17</v>
      </c>
      <c r="F137" s="5" t="s">
        <v>115</v>
      </c>
      <c r="G137" s="5" t="s">
        <v>259</v>
      </c>
      <c r="H137" s="5" t="s">
        <v>262</v>
      </c>
      <c r="I137" s="5" t="s">
        <v>354</v>
      </c>
      <c r="J137" s="5" t="s">
        <v>356</v>
      </c>
      <c r="K137" s="5" t="s">
        <v>358</v>
      </c>
      <c r="L137" s="5" t="s">
        <v>277</v>
      </c>
      <c r="M137" s="5" t="s">
        <v>279</v>
      </c>
      <c r="N137" s="5" t="s">
        <v>275</v>
      </c>
    </row>
    <row r="138" spans="1:14" ht="16.5">
      <c r="A138" s="5" t="s">
        <v>284</v>
      </c>
      <c r="B138" s="6">
        <v>700</v>
      </c>
      <c r="C138" s="6">
        <v>200</v>
      </c>
      <c r="D138" s="6">
        <v>500</v>
      </c>
      <c r="E138" s="5" t="s">
        <v>15</v>
      </c>
      <c r="F138" s="5" t="s">
        <v>115</v>
      </c>
      <c r="G138" s="5" t="s">
        <v>259</v>
      </c>
      <c r="H138" s="5" t="s">
        <v>262</v>
      </c>
      <c r="I138" s="5" t="s">
        <v>354</v>
      </c>
      <c r="J138" s="5" t="s">
        <v>356</v>
      </c>
      <c r="K138" s="5" t="s">
        <v>358</v>
      </c>
      <c r="L138" s="5" t="s">
        <v>285</v>
      </c>
      <c r="M138" s="5" t="s">
        <v>257</v>
      </c>
      <c r="N138" s="5" t="s">
        <v>272</v>
      </c>
    </row>
    <row r="139" spans="1:14" ht="16.5">
      <c r="A139" s="5" t="s">
        <v>286</v>
      </c>
      <c r="B139" s="6">
        <v>700</v>
      </c>
      <c r="C139" s="6">
        <v>200</v>
      </c>
      <c r="D139" s="6">
        <v>500</v>
      </c>
      <c r="E139" s="5" t="s">
        <v>15</v>
      </c>
      <c r="F139" s="5" t="s">
        <v>115</v>
      </c>
      <c r="G139" s="5" t="s">
        <v>259</v>
      </c>
      <c r="H139" s="5" t="s">
        <v>262</v>
      </c>
      <c r="I139" s="5" t="s">
        <v>354</v>
      </c>
      <c r="J139" s="5" t="s">
        <v>356</v>
      </c>
      <c r="K139" s="5" t="s">
        <v>358</v>
      </c>
      <c r="L139" s="5" t="s">
        <v>285</v>
      </c>
      <c r="M139" s="5" t="s">
        <v>279</v>
      </c>
      <c r="N139" s="5" t="s">
        <v>275</v>
      </c>
    </row>
    <row r="140" spans="1:14" ht="16.5">
      <c r="A140" s="5" t="s">
        <v>359</v>
      </c>
      <c r="B140" s="6">
        <v>233297</v>
      </c>
      <c r="C140" s="6">
        <v>665000</v>
      </c>
      <c r="D140" s="6">
        <v>-431703</v>
      </c>
      <c r="E140" s="5" t="s">
        <v>173</v>
      </c>
      <c r="F140" s="5" t="s">
        <v>115</v>
      </c>
      <c r="G140" s="5" t="s">
        <v>259</v>
      </c>
      <c r="H140" s="5" t="s">
        <v>262</v>
      </c>
      <c r="I140" s="5" t="s">
        <v>354</v>
      </c>
      <c r="J140" s="5" t="s">
        <v>356</v>
      </c>
      <c r="K140" s="5" t="s">
        <v>360</v>
      </c>
      <c r="L140" s="5" t="s">
        <v>256</v>
      </c>
      <c r="M140" s="5" t="s">
        <v>257</v>
      </c>
      <c r="N140" s="5" t="s">
        <v>269</v>
      </c>
    </row>
    <row r="141" spans="1:14" ht="16.5">
      <c r="A141" s="5" t="s">
        <v>276</v>
      </c>
      <c r="B141" s="6">
        <v>221210</v>
      </c>
      <c r="C141" s="6">
        <v>650100</v>
      </c>
      <c r="D141" s="6">
        <v>-428890</v>
      </c>
      <c r="E141" s="5" t="s">
        <v>174</v>
      </c>
      <c r="F141" s="5" t="s">
        <v>115</v>
      </c>
      <c r="G141" s="5" t="s">
        <v>259</v>
      </c>
      <c r="H141" s="5" t="s">
        <v>262</v>
      </c>
      <c r="I141" s="5" t="s">
        <v>354</v>
      </c>
      <c r="J141" s="5" t="s">
        <v>356</v>
      </c>
      <c r="K141" s="5" t="s">
        <v>360</v>
      </c>
      <c r="L141" s="5" t="s">
        <v>277</v>
      </c>
      <c r="M141" s="5" t="s">
        <v>257</v>
      </c>
      <c r="N141" s="5" t="s">
        <v>272</v>
      </c>
    </row>
    <row r="142" spans="1:14" ht="16.5">
      <c r="A142" s="5" t="s">
        <v>278</v>
      </c>
      <c r="B142" s="6">
        <v>211688</v>
      </c>
      <c r="C142" s="6">
        <v>337390</v>
      </c>
      <c r="D142" s="6">
        <v>-125702</v>
      </c>
      <c r="E142" s="5" t="s">
        <v>175</v>
      </c>
      <c r="F142" s="5" t="s">
        <v>115</v>
      </c>
      <c r="G142" s="5" t="s">
        <v>259</v>
      </c>
      <c r="H142" s="5" t="s">
        <v>262</v>
      </c>
      <c r="I142" s="5" t="s">
        <v>354</v>
      </c>
      <c r="J142" s="5" t="s">
        <v>356</v>
      </c>
      <c r="K142" s="5" t="s">
        <v>360</v>
      </c>
      <c r="L142" s="5" t="s">
        <v>277</v>
      </c>
      <c r="M142" s="5" t="s">
        <v>279</v>
      </c>
      <c r="N142" s="5" t="s">
        <v>275</v>
      </c>
    </row>
    <row r="143" spans="1:14" ht="16.5">
      <c r="A143" s="5" t="s">
        <v>361</v>
      </c>
      <c r="B143" s="6">
        <v>0</v>
      </c>
      <c r="C143" s="6">
        <v>277010</v>
      </c>
      <c r="D143" s="6">
        <v>-277010</v>
      </c>
      <c r="E143" s="5" t="s">
        <v>16</v>
      </c>
      <c r="F143" s="5" t="s">
        <v>115</v>
      </c>
      <c r="G143" s="5" t="s">
        <v>259</v>
      </c>
      <c r="H143" s="5" t="s">
        <v>262</v>
      </c>
      <c r="I143" s="5" t="s">
        <v>354</v>
      </c>
      <c r="J143" s="5" t="s">
        <v>356</v>
      </c>
      <c r="K143" s="5" t="s">
        <v>360</v>
      </c>
      <c r="L143" s="5" t="s">
        <v>277</v>
      </c>
      <c r="M143" s="5" t="s">
        <v>274</v>
      </c>
      <c r="N143" s="5" t="s">
        <v>275</v>
      </c>
    </row>
    <row r="144" spans="1:14" ht="16.5">
      <c r="A144" s="5" t="s">
        <v>341</v>
      </c>
      <c r="B144" s="6">
        <v>3000</v>
      </c>
      <c r="C144" s="6">
        <v>6000</v>
      </c>
      <c r="D144" s="6">
        <v>-3000</v>
      </c>
      <c r="E144" s="5" t="s">
        <v>22</v>
      </c>
      <c r="F144" s="5" t="s">
        <v>115</v>
      </c>
      <c r="G144" s="5" t="s">
        <v>259</v>
      </c>
      <c r="H144" s="5" t="s">
        <v>262</v>
      </c>
      <c r="I144" s="5" t="s">
        <v>354</v>
      </c>
      <c r="J144" s="5" t="s">
        <v>356</v>
      </c>
      <c r="K144" s="5" t="s">
        <v>360</v>
      </c>
      <c r="L144" s="5" t="s">
        <v>277</v>
      </c>
      <c r="M144" s="5" t="s">
        <v>342</v>
      </c>
      <c r="N144" s="5" t="s">
        <v>275</v>
      </c>
    </row>
    <row r="145" spans="1:14" ht="16.5">
      <c r="A145" s="5" t="s">
        <v>280</v>
      </c>
      <c r="B145" s="6">
        <v>6522</v>
      </c>
      <c r="C145" s="6">
        <v>3700</v>
      </c>
      <c r="D145" s="6">
        <v>2822</v>
      </c>
      <c r="E145" s="5" t="s">
        <v>176</v>
      </c>
      <c r="F145" s="5" t="s">
        <v>115</v>
      </c>
      <c r="G145" s="5" t="s">
        <v>259</v>
      </c>
      <c r="H145" s="5" t="s">
        <v>262</v>
      </c>
      <c r="I145" s="5" t="s">
        <v>354</v>
      </c>
      <c r="J145" s="5" t="s">
        <v>356</v>
      </c>
      <c r="K145" s="5" t="s">
        <v>360</v>
      </c>
      <c r="L145" s="5" t="s">
        <v>277</v>
      </c>
      <c r="M145" s="5" t="s">
        <v>281</v>
      </c>
      <c r="N145" s="5" t="s">
        <v>275</v>
      </c>
    </row>
    <row r="146" spans="1:14" ht="16.5">
      <c r="A146" s="5" t="s">
        <v>304</v>
      </c>
      <c r="B146" s="6">
        <v>0</v>
      </c>
      <c r="C146" s="6">
        <v>9000</v>
      </c>
      <c r="D146" s="6">
        <v>-9000</v>
      </c>
      <c r="E146" s="5" t="s">
        <v>16</v>
      </c>
      <c r="F146" s="5" t="s">
        <v>115</v>
      </c>
      <c r="G146" s="5" t="s">
        <v>259</v>
      </c>
      <c r="H146" s="5" t="s">
        <v>262</v>
      </c>
      <c r="I146" s="5" t="s">
        <v>354</v>
      </c>
      <c r="J146" s="5" t="s">
        <v>356</v>
      </c>
      <c r="K146" s="5" t="s">
        <v>360</v>
      </c>
      <c r="L146" s="5" t="s">
        <v>277</v>
      </c>
      <c r="M146" s="5" t="s">
        <v>305</v>
      </c>
      <c r="N146" s="5" t="s">
        <v>275</v>
      </c>
    </row>
    <row r="147" spans="1:14" ht="16.5">
      <c r="A147" s="5" t="s">
        <v>315</v>
      </c>
      <c r="B147" s="6">
        <v>0</v>
      </c>
      <c r="C147" s="6">
        <v>17000</v>
      </c>
      <c r="D147" s="6">
        <v>-17000</v>
      </c>
      <c r="E147" s="5" t="s">
        <v>16</v>
      </c>
      <c r="F147" s="5" t="s">
        <v>115</v>
      </c>
      <c r="G147" s="5" t="s">
        <v>259</v>
      </c>
      <c r="H147" s="5" t="s">
        <v>262</v>
      </c>
      <c r="I147" s="5" t="s">
        <v>354</v>
      </c>
      <c r="J147" s="5" t="s">
        <v>356</v>
      </c>
      <c r="K147" s="5" t="s">
        <v>360</v>
      </c>
      <c r="L147" s="5" t="s">
        <v>277</v>
      </c>
      <c r="M147" s="5" t="s">
        <v>316</v>
      </c>
      <c r="N147" s="5" t="s">
        <v>275</v>
      </c>
    </row>
    <row r="148" spans="1:14" ht="16.5">
      <c r="A148" s="5" t="s">
        <v>287</v>
      </c>
      <c r="B148" s="6">
        <v>6000</v>
      </c>
      <c r="C148" s="6">
        <v>9500</v>
      </c>
      <c r="D148" s="6">
        <v>-3500</v>
      </c>
      <c r="E148" s="5" t="s">
        <v>177</v>
      </c>
      <c r="F148" s="5" t="s">
        <v>115</v>
      </c>
      <c r="G148" s="5" t="s">
        <v>259</v>
      </c>
      <c r="H148" s="5" t="s">
        <v>262</v>
      </c>
      <c r="I148" s="5" t="s">
        <v>354</v>
      </c>
      <c r="J148" s="5" t="s">
        <v>356</v>
      </c>
      <c r="K148" s="5" t="s">
        <v>360</v>
      </c>
      <c r="L148" s="5" t="s">
        <v>288</v>
      </c>
      <c r="M148" s="5" t="s">
        <v>257</v>
      </c>
      <c r="N148" s="5" t="s">
        <v>272</v>
      </c>
    </row>
    <row r="149" spans="1:14" ht="16.5">
      <c r="A149" s="5" t="s">
        <v>289</v>
      </c>
      <c r="B149" s="6">
        <v>6000</v>
      </c>
      <c r="C149" s="6">
        <v>9500</v>
      </c>
      <c r="D149" s="6">
        <v>-3500</v>
      </c>
      <c r="E149" s="5" t="s">
        <v>177</v>
      </c>
      <c r="F149" s="5" t="s">
        <v>115</v>
      </c>
      <c r="G149" s="5" t="s">
        <v>259</v>
      </c>
      <c r="H149" s="5" t="s">
        <v>262</v>
      </c>
      <c r="I149" s="5" t="s">
        <v>354</v>
      </c>
      <c r="J149" s="5" t="s">
        <v>356</v>
      </c>
      <c r="K149" s="5" t="s">
        <v>360</v>
      </c>
      <c r="L149" s="5" t="s">
        <v>288</v>
      </c>
      <c r="M149" s="5" t="s">
        <v>279</v>
      </c>
      <c r="N149" s="5" t="s">
        <v>275</v>
      </c>
    </row>
    <row r="150" spans="1:14" ht="16.5">
      <c r="A150" s="5" t="s">
        <v>293</v>
      </c>
      <c r="B150" s="6">
        <v>6087</v>
      </c>
      <c r="C150" s="6">
        <v>5400</v>
      </c>
      <c r="D150" s="6">
        <v>687</v>
      </c>
      <c r="E150" s="5" t="s">
        <v>178</v>
      </c>
      <c r="F150" s="5" t="s">
        <v>115</v>
      </c>
      <c r="G150" s="5" t="s">
        <v>259</v>
      </c>
      <c r="H150" s="5" t="s">
        <v>262</v>
      </c>
      <c r="I150" s="5" t="s">
        <v>354</v>
      </c>
      <c r="J150" s="5" t="s">
        <v>356</v>
      </c>
      <c r="K150" s="5" t="s">
        <v>360</v>
      </c>
      <c r="L150" s="5" t="s">
        <v>294</v>
      </c>
      <c r="M150" s="5" t="s">
        <v>257</v>
      </c>
      <c r="N150" s="5" t="s">
        <v>272</v>
      </c>
    </row>
    <row r="151" spans="1:14" ht="16.5">
      <c r="A151" s="5" t="s">
        <v>295</v>
      </c>
      <c r="B151" s="6">
        <v>6087</v>
      </c>
      <c r="C151" s="6">
        <v>5400</v>
      </c>
      <c r="D151" s="6">
        <v>687</v>
      </c>
      <c r="E151" s="5" t="s">
        <v>178</v>
      </c>
      <c r="F151" s="5" t="s">
        <v>115</v>
      </c>
      <c r="G151" s="5" t="s">
        <v>259</v>
      </c>
      <c r="H151" s="5" t="s">
        <v>262</v>
      </c>
      <c r="I151" s="5" t="s">
        <v>354</v>
      </c>
      <c r="J151" s="5" t="s">
        <v>356</v>
      </c>
      <c r="K151" s="5" t="s">
        <v>360</v>
      </c>
      <c r="L151" s="5" t="s">
        <v>294</v>
      </c>
      <c r="M151" s="5" t="s">
        <v>279</v>
      </c>
      <c r="N151" s="5" t="s">
        <v>275</v>
      </c>
    </row>
    <row r="152" spans="1:14" ht="16.5">
      <c r="A152" s="5" t="s">
        <v>362</v>
      </c>
      <c r="B152" s="6">
        <v>25699182</v>
      </c>
      <c r="C152" s="6">
        <v>26755910</v>
      </c>
      <c r="D152" s="6">
        <v>-1056728</v>
      </c>
      <c r="E152" s="5" t="s">
        <v>29</v>
      </c>
      <c r="F152" s="5" t="s">
        <v>115</v>
      </c>
      <c r="G152" s="5" t="s">
        <v>259</v>
      </c>
      <c r="H152" s="5" t="s">
        <v>262</v>
      </c>
      <c r="I152" s="5" t="s">
        <v>354</v>
      </c>
      <c r="J152" s="5" t="s">
        <v>363</v>
      </c>
      <c r="K152" s="5" t="s">
        <v>256</v>
      </c>
      <c r="L152" s="5" t="s">
        <v>256</v>
      </c>
      <c r="M152" s="5" t="s">
        <v>257</v>
      </c>
      <c r="N152" s="5" t="s">
        <v>266</v>
      </c>
    </row>
    <row r="153" spans="1:14" ht="16.5">
      <c r="A153" s="5" t="s">
        <v>364</v>
      </c>
      <c r="B153" s="6">
        <v>24279472</v>
      </c>
      <c r="C153" s="6">
        <v>24381410</v>
      </c>
      <c r="D153" s="6">
        <v>-101938</v>
      </c>
      <c r="E153" s="5" t="s">
        <v>179</v>
      </c>
      <c r="F153" s="5" t="s">
        <v>115</v>
      </c>
      <c r="G153" s="5" t="s">
        <v>259</v>
      </c>
      <c r="H153" s="5" t="s">
        <v>262</v>
      </c>
      <c r="I153" s="5" t="s">
        <v>354</v>
      </c>
      <c r="J153" s="5" t="s">
        <v>363</v>
      </c>
      <c r="K153" s="5" t="s">
        <v>365</v>
      </c>
      <c r="L153" s="5" t="s">
        <v>256</v>
      </c>
      <c r="M153" s="5" t="s">
        <v>257</v>
      </c>
      <c r="N153" s="5" t="s">
        <v>269</v>
      </c>
    </row>
    <row r="154" spans="1:14" ht="16.5">
      <c r="A154" s="5" t="s">
        <v>270</v>
      </c>
      <c r="B154" s="6">
        <v>21706872</v>
      </c>
      <c r="C154" s="6">
        <v>19799410</v>
      </c>
      <c r="D154" s="6">
        <v>1907462</v>
      </c>
      <c r="E154" s="5" t="s">
        <v>180</v>
      </c>
      <c r="F154" s="5" t="s">
        <v>115</v>
      </c>
      <c r="G154" s="5" t="s">
        <v>259</v>
      </c>
      <c r="H154" s="5" t="s">
        <v>262</v>
      </c>
      <c r="I154" s="5" t="s">
        <v>354</v>
      </c>
      <c r="J154" s="5" t="s">
        <v>363</v>
      </c>
      <c r="K154" s="5" t="s">
        <v>365</v>
      </c>
      <c r="L154" s="5" t="s">
        <v>271</v>
      </c>
      <c r="M154" s="5" t="s">
        <v>257</v>
      </c>
      <c r="N154" s="5" t="s">
        <v>272</v>
      </c>
    </row>
    <row r="155" spans="1:14" ht="16.5">
      <c r="A155" s="5" t="s">
        <v>300</v>
      </c>
      <c r="B155" s="6">
        <v>21684432</v>
      </c>
      <c r="C155" s="6">
        <v>19752930</v>
      </c>
      <c r="D155" s="6">
        <v>1931502</v>
      </c>
      <c r="E155" s="5" t="s">
        <v>181</v>
      </c>
      <c r="F155" s="5" t="s">
        <v>115</v>
      </c>
      <c r="G155" s="5" t="s">
        <v>259</v>
      </c>
      <c r="H155" s="5" t="s">
        <v>262</v>
      </c>
      <c r="I155" s="5" t="s">
        <v>354</v>
      </c>
      <c r="J155" s="5" t="s">
        <v>363</v>
      </c>
      <c r="K155" s="5" t="s">
        <v>365</v>
      </c>
      <c r="L155" s="5" t="s">
        <v>271</v>
      </c>
      <c r="M155" s="5" t="s">
        <v>301</v>
      </c>
      <c r="N155" s="5" t="s">
        <v>275</v>
      </c>
    </row>
    <row r="156" spans="1:14" ht="16.5">
      <c r="A156" s="5" t="s">
        <v>273</v>
      </c>
      <c r="B156" s="6">
        <v>22440</v>
      </c>
      <c r="C156" s="6">
        <v>46480</v>
      </c>
      <c r="D156" s="6">
        <v>-24040</v>
      </c>
      <c r="E156" s="5" t="s">
        <v>182</v>
      </c>
      <c r="F156" s="5" t="s">
        <v>115</v>
      </c>
      <c r="G156" s="5" t="s">
        <v>259</v>
      </c>
      <c r="H156" s="5" t="s">
        <v>262</v>
      </c>
      <c r="I156" s="5" t="s">
        <v>354</v>
      </c>
      <c r="J156" s="5" t="s">
        <v>363</v>
      </c>
      <c r="K156" s="5" t="s">
        <v>365</v>
      </c>
      <c r="L156" s="5" t="s">
        <v>271</v>
      </c>
      <c r="M156" s="5" t="s">
        <v>274</v>
      </c>
      <c r="N156" s="5" t="s">
        <v>275</v>
      </c>
    </row>
    <row r="157" spans="1:14" ht="16.5">
      <c r="A157" s="5" t="s">
        <v>276</v>
      </c>
      <c r="B157" s="6">
        <v>686000</v>
      </c>
      <c r="C157" s="6">
        <v>1406000</v>
      </c>
      <c r="D157" s="6">
        <v>-720000</v>
      </c>
      <c r="E157" s="5" t="s">
        <v>183</v>
      </c>
      <c r="F157" s="5" t="s">
        <v>115</v>
      </c>
      <c r="G157" s="5" t="s">
        <v>259</v>
      </c>
      <c r="H157" s="5" t="s">
        <v>262</v>
      </c>
      <c r="I157" s="5" t="s">
        <v>354</v>
      </c>
      <c r="J157" s="5" t="s">
        <v>363</v>
      </c>
      <c r="K157" s="5" t="s">
        <v>365</v>
      </c>
      <c r="L157" s="5" t="s">
        <v>277</v>
      </c>
      <c r="M157" s="5" t="s">
        <v>257</v>
      </c>
      <c r="N157" s="5" t="s">
        <v>272</v>
      </c>
    </row>
    <row r="158" spans="1:14" ht="16.5">
      <c r="A158" s="5" t="s">
        <v>278</v>
      </c>
      <c r="B158" s="6">
        <v>598000</v>
      </c>
      <c r="C158" s="6">
        <v>1318000</v>
      </c>
      <c r="D158" s="6">
        <v>-720000</v>
      </c>
      <c r="E158" s="5" t="s">
        <v>184</v>
      </c>
      <c r="F158" s="5" t="s">
        <v>115</v>
      </c>
      <c r="G158" s="5" t="s">
        <v>259</v>
      </c>
      <c r="H158" s="5" t="s">
        <v>262</v>
      </c>
      <c r="I158" s="5" t="s">
        <v>354</v>
      </c>
      <c r="J158" s="5" t="s">
        <v>363</v>
      </c>
      <c r="K158" s="5" t="s">
        <v>365</v>
      </c>
      <c r="L158" s="5" t="s">
        <v>277</v>
      </c>
      <c r="M158" s="5" t="s">
        <v>279</v>
      </c>
      <c r="N158" s="5" t="s">
        <v>275</v>
      </c>
    </row>
    <row r="159" spans="1:14" ht="16.5">
      <c r="A159" s="5" t="s">
        <v>282</v>
      </c>
      <c r="B159" s="6">
        <v>88000</v>
      </c>
      <c r="C159" s="6">
        <v>88000</v>
      </c>
      <c r="D159" s="6">
        <v>0</v>
      </c>
      <c r="E159" s="5" t="s">
        <v>17</v>
      </c>
      <c r="F159" s="5" t="s">
        <v>115</v>
      </c>
      <c r="G159" s="5" t="s">
        <v>259</v>
      </c>
      <c r="H159" s="5" t="s">
        <v>262</v>
      </c>
      <c r="I159" s="5" t="s">
        <v>354</v>
      </c>
      <c r="J159" s="5" t="s">
        <v>363</v>
      </c>
      <c r="K159" s="5" t="s">
        <v>365</v>
      </c>
      <c r="L159" s="5" t="s">
        <v>277</v>
      </c>
      <c r="M159" s="5" t="s">
        <v>283</v>
      </c>
      <c r="N159" s="5" t="s">
        <v>275</v>
      </c>
    </row>
    <row r="160" spans="1:14" ht="16.5">
      <c r="A160" s="5" t="s">
        <v>284</v>
      </c>
      <c r="B160" s="6">
        <v>296200</v>
      </c>
      <c r="C160" s="6">
        <v>296800</v>
      </c>
      <c r="D160" s="6">
        <v>-600</v>
      </c>
      <c r="E160" s="5" t="s">
        <v>117</v>
      </c>
      <c r="F160" s="5" t="s">
        <v>115</v>
      </c>
      <c r="G160" s="5" t="s">
        <v>259</v>
      </c>
      <c r="H160" s="5" t="s">
        <v>262</v>
      </c>
      <c r="I160" s="5" t="s">
        <v>354</v>
      </c>
      <c r="J160" s="5" t="s">
        <v>363</v>
      </c>
      <c r="K160" s="5" t="s">
        <v>365</v>
      </c>
      <c r="L160" s="5" t="s">
        <v>285</v>
      </c>
      <c r="M160" s="5" t="s">
        <v>257</v>
      </c>
      <c r="N160" s="5" t="s">
        <v>272</v>
      </c>
    </row>
    <row r="161" spans="1:14" ht="16.5">
      <c r="A161" s="5" t="s">
        <v>286</v>
      </c>
      <c r="B161" s="6">
        <v>296200</v>
      </c>
      <c r="C161" s="6">
        <v>296800</v>
      </c>
      <c r="D161" s="6">
        <v>-600</v>
      </c>
      <c r="E161" s="5" t="s">
        <v>117</v>
      </c>
      <c r="F161" s="5" t="s">
        <v>115</v>
      </c>
      <c r="G161" s="5" t="s">
        <v>259</v>
      </c>
      <c r="H161" s="5" t="s">
        <v>262</v>
      </c>
      <c r="I161" s="5" t="s">
        <v>354</v>
      </c>
      <c r="J161" s="5" t="s">
        <v>363</v>
      </c>
      <c r="K161" s="5" t="s">
        <v>365</v>
      </c>
      <c r="L161" s="5" t="s">
        <v>285</v>
      </c>
      <c r="M161" s="5" t="s">
        <v>279</v>
      </c>
      <c r="N161" s="5" t="s">
        <v>275</v>
      </c>
    </row>
    <row r="162" spans="1:14" ht="16.5">
      <c r="A162" s="5" t="s">
        <v>290</v>
      </c>
      <c r="B162" s="6">
        <v>1590400</v>
      </c>
      <c r="C162" s="6">
        <v>2879200</v>
      </c>
      <c r="D162" s="6">
        <v>-1288800</v>
      </c>
      <c r="E162" s="5" t="s">
        <v>185</v>
      </c>
      <c r="F162" s="5" t="s">
        <v>115</v>
      </c>
      <c r="G162" s="5" t="s">
        <v>259</v>
      </c>
      <c r="H162" s="5" t="s">
        <v>262</v>
      </c>
      <c r="I162" s="5" t="s">
        <v>354</v>
      </c>
      <c r="J162" s="5" t="s">
        <v>363</v>
      </c>
      <c r="K162" s="5" t="s">
        <v>365</v>
      </c>
      <c r="L162" s="5" t="s">
        <v>291</v>
      </c>
      <c r="M162" s="5" t="s">
        <v>257</v>
      </c>
      <c r="N162" s="5" t="s">
        <v>272</v>
      </c>
    </row>
    <row r="163" spans="1:14" ht="16.5">
      <c r="A163" s="5" t="s">
        <v>292</v>
      </c>
      <c r="B163" s="6">
        <v>1590400</v>
      </c>
      <c r="C163" s="6">
        <v>2879200</v>
      </c>
      <c r="D163" s="6">
        <v>-1288800</v>
      </c>
      <c r="E163" s="5" t="s">
        <v>185</v>
      </c>
      <c r="F163" s="5" t="s">
        <v>115</v>
      </c>
      <c r="G163" s="5" t="s">
        <v>259</v>
      </c>
      <c r="H163" s="5" t="s">
        <v>262</v>
      </c>
      <c r="I163" s="5" t="s">
        <v>354</v>
      </c>
      <c r="J163" s="5" t="s">
        <v>363</v>
      </c>
      <c r="K163" s="5" t="s">
        <v>365</v>
      </c>
      <c r="L163" s="5" t="s">
        <v>291</v>
      </c>
      <c r="M163" s="5" t="s">
        <v>274</v>
      </c>
      <c r="N163" s="5" t="s">
        <v>275</v>
      </c>
    </row>
    <row r="164" spans="1:14" ht="16.5">
      <c r="A164" s="5" t="s">
        <v>366</v>
      </c>
      <c r="B164" s="6">
        <v>1419710</v>
      </c>
      <c r="C164" s="6">
        <v>2374500</v>
      </c>
      <c r="D164" s="6">
        <v>-954790</v>
      </c>
      <c r="E164" s="5" t="s">
        <v>186</v>
      </c>
      <c r="F164" s="5" t="s">
        <v>115</v>
      </c>
      <c r="G164" s="5" t="s">
        <v>259</v>
      </c>
      <c r="H164" s="5" t="s">
        <v>262</v>
      </c>
      <c r="I164" s="5" t="s">
        <v>354</v>
      </c>
      <c r="J164" s="5" t="s">
        <v>363</v>
      </c>
      <c r="K164" s="5" t="s">
        <v>367</v>
      </c>
      <c r="L164" s="5" t="s">
        <v>256</v>
      </c>
      <c r="M164" s="5" t="s">
        <v>257</v>
      </c>
      <c r="N164" s="5" t="s">
        <v>269</v>
      </c>
    </row>
    <row r="165" spans="1:14" ht="16.5">
      <c r="A165" s="5" t="s">
        <v>276</v>
      </c>
      <c r="B165" s="6">
        <v>1399710</v>
      </c>
      <c r="C165" s="6">
        <v>2351500</v>
      </c>
      <c r="D165" s="6">
        <v>-951790</v>
      </c>
      <c r="E165" s="5" t="s">
        <v>187</v>
      </c>
      <c r="F165" s="5" t="s">
        <v>115</v>
      </c>
      <c r="G165" s="5" t="s">
        <v>259</v>
      </c>
      <c r="H165" s="5" t="s">
        <v>262</v>
      </c>
      <c r="I165" s="5" t="s">
        <v>354</v>
      </c>
      <c r="J165" s="5" t="s">
        <v>363</v>
      </c>
      <c r="K165" s="5" t="s">
        <v>367</v>
      </c>
      <c r="L165" s="5" t="s">
        <v>277</v>
      </c>
      <c r="M165" s="5" t="s">
        <v>257</v>
      </c>
      <c r="N165" s="5" t="s">
        <v>272</v>
      </c>
    </row>
    <row r="166" spans="1:14" ht="16.5">
      <c r="A166" s="5" t="s">
        <v>278</v>
      </c>
      <c r="B166" s="6">
        <v>35000</v>
      </c>
      <c r="C166" s="6">
        <v>41500</v>
      </c>
      <c r="D166" s="6">
        <v>-6500</v>
      </c>
      <c r="E166" s="5" t="s">
        <v>188</v>
      </c>
      <c r="F166" s="5" t="s">
        <v>115</v>
      </c>
      <c r="G166" s="5" t="s">
        <v>259</v>
      </c>
      <c r="H166" s="5" t="s">
        <v>262</v>
      </c>
      <c r="I166" s="5" t="s">
        <v>354</v>
      </c>
      <c r="J166" s="5" t="s">
        <v>363</v>
      </c>
      <c r="K166" s="5" t="s">
        <v>367</v>
      </c>
      <c r="L166" s="5" t="s">
        <v>277</v>
      </c>
      <c r="M166" s="5" t="s">
        <v>279</v>
      </c>
      <c r="N166" s="5" t="s">
        <v>275</v>
      </c>
    </row>
    <row r="167" spans="1:14" ht="16.5">
      <c r="A167" s="5" t="s">
        <v>308</v>
      </c>
      <c r="B167" s="6">
        <v>484000</v>
      </c>
      <c r="C167" s="6">
        <v>620000</v>
      </c>
      <c r="D167" s="6">
        <v>-136000</v>
      </c>
      <c r="E167" s="5" t="s">
        <v>189</v>
      </c>
      <c r="F167" s="5" t="s">
        <v>115</v>
      </c>
      <c r="G167" s="5" t="s">
        <v>259</v>
      </c>
      <c r="H167" s="5" t="s">
        <v>262</v>
      </c>
      <c r="I167" s="5" t="s">
        <v>354</v>
      </c>
      <c r="J167" s="5" t="s">
        <v>363</v>
      </c>
      <c r="K167" s="5" t="s">
        <v>367</v>
      </c>
      <c r="L167" s="5" t="s">
        <v>277</v>
      </c>
      <c r="M167" s="5" t="s">
        <v>301</v>
      </c>
      <c r="N167" s="5" t="s">
        <v>275</v>
      </c>
    </row>
    <row r="168" spans="1:14" ht="16.5">
      <c r="A168" s="5" t="s">
        <v>341</v>
      </c>
      <c r="B168" s="6">
        <v>42000</v>
      </c>
      <c r="C168" s="6">
        <v>100000</v>
      </c>
      <c r="D168" s="6">
        <v>-58000</v>
      </c>
      <c r="E168" s="5" t="s">
        <v>190</v>
      </c>
      <c r="F168" s="5" t="s">
        <v>115</v>
      </c>
      <c r="G168" s="5" t="s">
        <v>259</v>
      </c>
      <c r="H168" s="5" t="s">
        <v>262</v>
      </c>
      <c r="I168" s="5" t="s">
        <v>354</v>
      </c>
      <c r="J168" s="5" t="s">
        <v>363</v>
      </c>
      <c r="K168" s="5" t="s">
        <v>367</v>
      </c>
      <c r="L168" s="5" t="s">
        <v>277</v>
      </c>
      <c r="M168" s="5" t="s">
        <v>342</v>
      </c>
      <c r="N168" s="5" t="s">
        <v>275</v>
      </c>
    </row>
    <row r="169" spans="1:14" ht="16.5">
      <c r="A169" s="5" t="s">
        <v>368</v>
      </c>
      <c r="B169" s="6">
        <v>21000</v>
      </c>
      <c r="C169" s="6">
        <v>50000</v>
      </c>
      <c r="D169" s="6">
        <v>-29000</v>
      </c>
      <c r="E169" s="5" t="s">
        <v>190</v>
      </c>
      <c r="F169" s="5" t="s">
        <v>115</v>
      </c>
      <c r="G169" s="5" t="s">
        <v>259</v>
      </c>
      <c r="H169" s="5" t="s">
        <v>262</v>
      </c>
      <c r="I169" s="5" t="s">
        <v>354</v>
      </c>
      <c r="J169" s="5" t="s">
        <v>363</v>
      </c>
      <c r="K169" s="5" t="s">
        <v>367</v>
      </c>
      <c r="L169" s="5" t="s">
        <v>277</v>
      </c>
      <c r="M169" s="5" t="s">
        <v>369</v>
      </c>
      <c r="N169" s="5" t="s">
        <v>275</v>
      </c>
    </row>
    <row r="170" spans="1:14" ht="16.5">
      <c r="A170" s="5" t="s">
        <v>280</v>
      </c>
      <c r="B170" s="6">
        <v>17710</v>
      </c>
      <c r="C170" s="6">
        <v>40000</v>
      </c>
      <c r="D170" s="6">
        <v>-22290</v>
      </c>
      <c r="E170" s="5" t="s">
        <v>191</v>
      </c>
      <c r="F170" s="5" t="s">
        <v>115</v>
      </c>
      <c r="G170" s="5" t="s">
        <v>259</v>
      </c>
      <c r="H170" s="5" t="s">
        <v>262</v>
      </c>
      <c r="I170" s="5" t="s">
        <v>354</v>
      </c>
      <c r="J170" s="5" t="s">
        <v>363</v>
      </c>
      <c r="K170" s="5" t="s">
        <v>367</v>
      </c>
      <c r="L170" s="5" t="s">
        <v>277</v>
      </c>
      <c r="M170" s="5" t="s">
        <v>281</v>
      </c>
      <c r="N170" s="5" t="s">
        <v>275</v>
      </c>
    </row>
    <row r="171" spans="1:14" ht="16.5">
      <c r="A171" s="5" t="s">
        <v>315</v>
      </c>
      <c r="B171" s="6">
        <v>800000</v>
      </c>
      <c r="C171" s="6">
        <v>1500000</v>
      </c>
      <c r="D171" s="6">
        <v>-700000</v>
      </c>
      <c r="E171" s="5" t="s">
        <v>32</v>
      </c>
      <c r="F171" s="5" t="s">
        <v>115</v>
      </c>
      <c r="G171" s="5" t="s">
        <v>259</v>
      </c>
      <c r="H171" s="5" t="s">
        <v>262</v>
      </c>
      <c r="I171" s="5" t="s">
        <v>354</v>
      </c>
      <c r="J171" s="5" t="s">
        <v>363</v>
      </c>
      <c r="K171" s="5" t="s">
        <v>367</v>
      </c>
      <c r="L171" s="5" t="s">
        <v>277</v>
      </c>
      <c r="M171" s="5" t="s">
        <v>316</v>
      </c>
      <c r="N171" s="5" t="s">
        <v>275</v>
      </c>
    </row>
    <row r="172" spans="1:14" ht="16.5">
      <c r="A172" s="5" t="s">
        <v>284</v>
      </c>
      <c r="B172" s="6">
        <v>5000</v>
      </c>
      <c r="C172" s="6">
        <v>6000</v>
      </c>
      <c r="D172" s="6">
        <v>-1000</v>
      </c>
      <c r="E172" s="5" t="s">
        <v>160</v>
      </c>
      <c r="F172" s="5" t="s">
        <v>115</v>
      </c>
      <c r="G172" s="5" t="s">
        <v>259</v>
      </c>
      <c r="H172" s="5" t="s">
        <v>262</v>
      </c>
      <c r="I172" s="5" t="s">
        <v>354</v>
      </c>
      <c r="J172" s="5" t="s">
        <v>363</v>
      </c>
      <c r="K172" s="5" t="s">
        <v>367</v>
      </c>
      <c r="L172" s="5" t="s">
        <v>285</v>
      </c>
      <c r="M172" s="5" t="s">
        <v>257</v>
      </c>
      <c r="N172" s="5" t="s">
        <v>272</v>
      </c>
    </row>
    <row r="173" spans="1:14" ht="16.5">
      <c r="A173" s="5" t="s">
        <v>286</v>
      </c>
      <c r="B173" s="6">
        <v>5000</v>
      </c>
      <c r="C173" s="6">
        <v>6000</v>
      </c>
      <c r="D173" s="6">
        <v>-1000</v>
      </c>
      <c r="E173" s="5" t="s">
        <v>160</v>
      </c>
      <c r="F173" s="5" t="s">
        <v>115</v>
      </c>
      <c r="G173" s="5" t="s">
        <v>259</v>
      </c>
      <c r="H173" s="5" t="s">
        <v>262</v>
      </c>
      <c r="I173" s="5" t="s">
        <v>354</v>
      </c>
      <c r="J173" s="5" t="s">
        <v>363</v>
      </c>
      <c r="K173" s="5" t="s">
        <v>367</v>
      </c>
      <c r="L173" s="5" t="s">
        <v>285</v>
      </c>
      <c r="M173" s="5" t="s">
        <v>279</v>
      </c>
      <c r="N173" s="5" t="s">
        <v>275</v>
      </c>
    </row>
    <row r="174" spans="1:14" ht="16.5">
      <c r="A174" s="5" t="s">
        <v>293</v>
      </c>
      <c r="B174" s="6">
        <v>15000</v>
      </c>
      <c r="C174" s="6">
        <v>17000</v>
      </c>
      <c r="D174" s="6">
        <v>-2000</v>
      </c>
      <c r="E174" s="5" t="s">
        <v>192</v>
      </c>
      <c r="F174" s="5" t="s">
        <v>115</v>
      </c>
      <c r="G174" s="5" t="s">
        <v>259</v>
      </c>
      <c r="H174" s="5" t="s">
        <v>262</v>
      </c>
      <c r="I174" s="5" t="s">
        <v>354</v>
      </c>
      <c r="J174" s="5" t="s">
        <v>363</v>
      </c>
      <c r="K174" s="5" t="s">
        <v>367</v>
      </c>
      <c r="L174" s="5" t="s">
        <v>294</v>
      </c>
      <c r="M174" s="5" t="s">
        <v>257</v>
      </c>
      <c r="N174" s="5" t="s">
        <v>272</v>
      </c>
    </row>
    <row r="175" spans="1:14" ht="16.5">
      <c r="A175" s="5" t="s">
        <v>295</v>
      </c>
      <c r="B175" s="6">
        <v>15000</v>
      </c>
      <c r="C175" s="6">
        <v>17000</v>
      </c>
      <c r="D175" s="6">
        <v>-2000</v>
      </c>
      <c r="E175" s="5" t="s">
        <v>192</v>
      </c>
      <c r="F175" s="5" t="s">
        <v>115</v>
      </c>
      <c r="G175" s="5" t="s">
        <v>259</v>
      </c>
      <c r="H175" s="5" t="s">
        <v>262</v>
      </c>
      <c r="I175" s="5" t="s">
        <v>354</v>
      </c>
      <c r="J175" s="5" t="s">
        <v>363</v>
      </c>
      <c r="K175" s="5" t="s">
        <v>367</v>
      </c>
      <c r="L175" s="5" t="s">
        <v>294</v>
      </c>
      <c r="M175" s="5" t="s">
        <v>279</v>
      </c>
      <c r="N175" s="5" t="s">
        <v>275</v>
      </c>
    </row>
    <row r="176" spans="1:14" ht="16.5">
      <c r="A176" s="5" t="s">
        <v>370</v>
      </c>
      <c r="B176" s="6">
        <v>68700</v>
      </c>
      <c r="C176" s="6">
        <v>104500</v>
      </c>
      <c r="D176" s="6">
        <v>-35800</v>
      </c>
      <c r="E176" s="5" t="s">
        <v>193</v>
      </c>
      <c r="F176" s="5" t="s">
        <v>115</v>
      </c>
      <c r="G176" s="5" t="s">
        <v>259</v>
      </c>
      <c r="H176" s="5" t="s">
        <v>262</v>
      </c>
      <c r="I176" s="5" t="s">
        <v>354</v>
      </c>
      <c r="J176" s="5" t="s">
        <v>371</v>
      </c>
      <c r="K176" s="5" t="s">
        <v>256</v>
      </c>
      <c r="L176" s="5" t="s">
        <v>256</v>
      </c>
      <c r="M176" s="5" t="s">
        <v>257</v>
      </c>
      <c r="N176" s="5" t="s">
        <v>266</v>
      </c>
    </row>
    <row r="177" spans="1:14" ht="16.5">
      <c r="A177" s="5" t="s">
        <v>372</v>
      </c>
      <c r="B177" s="6">
        <v>68700</v>
      </c>
      <c r="C177" s="6">
        <v>104500</v>
      </c>
      <c r="D177" s="6">
        <v>-35800</v>
      </c>
      <c r="E177" s="5" t="s">
        <v>193</v>
      </c>
      <c r="F177" s="5" t="s">
        <v>115</v>
      </c>
      <c r="G177" s="5" t="s">
        <v>259</v>
      </c>
      <c r="H177" s="5" t="s">
        <v>262</v>
      </c>
      <c r="I177" s="5" t="s">
        <v>354</v>
      </c>
      <c r="J177" s="5" t="s">
        <v>371</v>
      </c>
      <c r="K177" s="5" t="s">
        <v>373</v>
      </c>
      <c r="L177" s="5" t="s">
        <v>256</v>
      </c>
      <c r="M177" s="5" t="s">
        <v>257</v>
      </c>
      <c r="N177" s="5" t="s">
        <v>269</v>
      </c>
    </row>
    <row r="178" spans="1:14" ht="16.5">
      <c r="A178" s="5" t="s">
        <v>276</v>
      </c>
      <c r="B178" s="6">
        <v>40500</v>
      </c>
      <c r="C178" s="6">
        <v>66500</v>
      </c>
      <c r="D178" s="6">
        <v>-26000</v>
      </c>
      <c r="E178" s="5" t="s">
        <v>194</v>
      </c>
      <c r="F178" s="5" t="s">
        <v>115</v>
      </c>
      <c r="G178" s="5" t="s">
        <v>259</v>
      </c>
      <c r="H178" s="5" t="s">
        <v>262</v>
      </c>
      <c r="I178" s="5" t="s">
        <v>354</v>
      </c>
      <c r="J178" s="5" t="s">
        <v>371</v>
      </c>
      <c r="K178" s="5" t="s">
        <v>373</v>
      </c>
      <c r="L178" s="5" t="s">
        <v>277</v>
      </c>
      <c r="M178" s="5" t="s">
        <v>257</v>
      </c>
      <c r="N178" s="5" t="s">
        <v>272</v>
      </c>
    </row>
    <row r="179" spans="1:14" ht="16.5">
      <c r="A179" s="5" t="s">
        <v>278</v>
      </c>
      <c r="B179" s="6">
        <v>28500</v>
      </c>
      <c r="C179" s="6">
        <v>43000</v>
      </c>
      <c r="D179" s="6">
        <v>-14500</v>
      </c>
      <c r="E179" s="5" t="s">
        <v>195</v>
      </c>
      <c r="F179" s="5" t="s">
        <v>115</v>
      </c>
      <c r="G179" s="5" t="s">
        <v>259</v>
      </c>
      <c r="H179" s="5" t="s">
        <v>262</v>
      </c>
      <c r="I179" s="5" t="s">
        <v>354</v>
      </c>
      <c r="J179" s="5" t="s">
        <v>371</v>
      </c>
      <c r="K179" s="5" t="s">
        <v>373</v>
      </c>
      <c r="L179" s="5" t="s">
        <v>277</v>
      </c>
      <c r="M179" s="5" t="s">
        <v>279</v>
      </c>
      <c r="N179" s="5" t="s">
        <v>275</v>
      </c>
    </row>
    <row r="180" spans="1:14" ht="16.5">
      <c r="A180" s="5" t="s">
        <v>315</v>
      </c>
      <c r="B180" s="6">
        <v>10000</v>
      </c>
      <c r="C180" s="6">
        <v>20000</v>
      </c>
      <c r="D180" s="6">
        <v>-10000</v>
      </c>
      <c r="E180" s="5" t="s">
        <v>22</v>
      </c>
      <c r="F180" s="5" t="s">
        <v>115</v>
      </c>
      <c r="G180" s="5" t="s">
        <v>259</v>
      </c>
      <c r="H180" s="5" t="s">
        <v>262</v>
      </c>
      <c r="I180" s="5" t="s">
        <v>354</v>
      </c>
      <c r="J180" s="5" t="s">
        <v>371</v>
      </c>
      <c r="K180" s="5" t="s">
        <v>373</v>
      </c>
      <c r="L180" s="5" t="s">
        <v>277</v>
      </c>
      <c r="M180" s="5" t="s">
        <v>316</v>
      </c>
      <c r="N180" s="5" t="s">
        <v>275</v>
      </c>
    </row>
    <row r="181" spans="1:14" ht="16.5">
      <c r="A181" s="5" t="s">
        <v>282</v>
      </c>
      <c r="B181" s="6">
        <v>2000</v>
      </c>
      <c r="C181" s="6">
        <v>3500</v>
      </c>
      <c r="D181" s="6">
        <v>-1500</v>
      </c>
      <c r="E181" s="5" t="s">
        <v>196</v>
      </c>
      <c r="F181" s="5" t="s">
        <v>115</v>
      </c>
      <c r="G181" s="5" t="s">
        <v>259</v>
      </c>
      <c r="H181" s="5" t="s">
        <v>262</v>
      </c>
      <c r="I181" s="5" t="s">
        <v>354</v>
      </c>
      <c r="J181" s="5" t="s">
        <v>371</v>
      </c>
      <c r="K181" s="5" t="s">
        <v>373</v>
      </c>
      <c r="L181" s="5" t="s">
        <v>277</v>
      </c>
      <c r="M181" s="5" t="s">
        <v>283</v>
      </c>
      <c r="N181" s="5" t="s">
        <v>275</v>
      </c>
    </row>
    <row r="182" spans="1:14" ht="16.5">
      <c r="A182" s="5" t="s">
        <v>284</v>
      </c>
      <c r="B182" s="6">
        <v>26500</v>
      </c>
      <c r="C182" s="6">
        <v>35000</v>
      </c>
      <c r="D182" s="6">
        <v>-8500</v>
      </c>
      <c r="E182" s="5" t="s">
        <v>197</v>
      </c>
      <c r="F182" s="5" t="s">
        <v>115</v>
      </c>
      <c r="G182" s="5" t="s">
        <v>259</v>
      </c>
      <c r="H182" s="5" t="s">
        <v>262</v>
      </c>
      <c r="I182" s="5" t="s">
        <v>354</v>
      </c>
      <c r="J182" s="5" t="s">
        <v>371</v>
      </c>
      <c r="K182" s="5" t="s">
        <v>373</v>
      </c>
      <c r="L182" s="5" t="s">
        <v>285</v>
      </c>
      <c r="M182" s="5" t="s">
        <v>257</v>
      </c>
      <c r="N182" s="5" t="s">
        <v>272</v>
      </c>
    </row>
    <row r="183" spans="1:14" ht="16.5">
      <c r="A183" s="5" t="s">
        <v>286</v>
      </c>
      <c r="B183" s="6">
        <v>26500</v>
      </c>
      <c r="C183" s="6">
        <v>35000</v>
      </c>
      <c r="D183" s="6">
        <v>-8500</v>
      </c>
      <c r="E183" s="5" t="s">
        <v>197</v>
      </c>
      <c r="F183" s="5" t="s">
        <v>115</v>
      </c>
      <c r="G183" s="5" t="s">
        <v>259</v>
      </c>
      <c r="H183" s="5" t="s">
        <v>262</v>
      </c>
      <c r="I183" s="5" t="s">
        <v>354</v>
      </c>
      <c r="J183" s="5" t="s">
        <v>371</v>
      </c>
      <c r="K183" s="5" t="s">
        <v>373</v>
      </c>
      <c r="L183" s="5" t="s">
        <v>285</v>
      </c>
      <c r="M183" s="5" t="s">
        <v>279</v>
      </c>
      <c r="N183" s="5" t="s">
        <v>275</v>
      </c>
    </row>
    <row r="184" spans="1:14" ht="16.5">
      <c r="A184" s="5" t="s">
        <v>287</v>
      </c>
      <c r="B184" s="6">
        <v>1700</v>
      </c>
      <c r="C184" s="6">
        <v>3000</v>
      </c>
      <c r="D184" s="6">
        <v>-1300</v>
      </c>
      <c r="E184" s="5" t="s">
        <v>198</v>
      </c>
      <c r="F184" s="5" t="s">
        <v>115</v>
      </c>
      <c r="G184" s="5" t="s">
        <v>259</v>
      </c>
      <c r="H184" s="5" t="s">
        <v>262</v>
      </c>
      <c r="I184" s="5" t="s">
        <v>354</v>
      </c>
      <c r="J184" s="5" t="s">
        <v>371</v>
      </c>
      <c r="K184" s="5" t="s">
        <v>373</v>
      </c>
      <c r="L184" s="5" t="s">
        <v>288</v>
      </c>
      <c r="M184" s="5" t="s">
        <v>257</v>
      </c>
      <c r="N184" s="5" t="s">
        <v>272</v>
      </c>
    </row>
    <row r="185" spans="1:14" ht="16.5">
      <c r="A185" s="5" t="s">
        <v>289</v>
      </c>
      <c r="B185" s="6">
        <v>1700</v>
      </c>
      <c r="C185" s="6">
        <v>3000</v>
      </c>
      <c r="D185" s="6">
        <v>-1300</v>
      </c>
      <c r="E185" s="5" t="s">
        <v>198</v>
      </c>
      <c r="F185" s="5" t="s">
        <v>115</v>
      </c>
      <c r="G185" s="5" t="s">
        <v>259</v>
      </c>
      <c r="H185" s="5" t="s">
        <v>262</v>
      </c>
      <c r="I185" s="5" t="s">
        <v>354</v>
      </c>
      <c r="J185" s="5" t="s">
        <v>371</v>
      </c>
      <c r="K185" s="5" t="s">
        <v>373</v>
      </c>
      <c r="L185" s="5" t="s">
        <v>288</v>
      </c>
      <c r="M185" s="5" t="s">
        <v>279</v>
      </c>
      <c r="N185" s="5" t="s">
        <v>275</v>
      </c>
    </row>
    <row r="186" spans="1:14" ht="16.5">
      <c r="A186" s="5" t="s">
        <v>374</v>
      </c>
      <c r="B186" s="6">
        <v>3000</v>
      </c>
      <c r="C186" s="6">
        <v>3500</v>
      </c>
      <c r="D186" s="6">
        <v>-500</v>
      </c>
      <c r="E186" s="5" t="s">
        <v>199</v>
      </c>
      <c r="F186" s="5" t="s">
        <v>115</v>
      </c>
      <c r="G186" s="5" t="s">
        <v>259</v>
      </c>
      <c r="H186" s="5" t="s">
        <v>262</v>
      </c>
      <c r="I186" s="5" t="s">
        <v>354</v>
      </c>
      <c r="J186" s="5" t="s">
        <v>375</v>
      </c>
      <c r="K186" s="5" t="s">
        <v>256</v>
      </c>
      <c r="L186" s="5" t="s">
        <v>256</v>
      </c>
      <c r="M186" s="5" t="s">
        <v>257</v>
      </c>
      <c r="N186" s="5" t="s">
        <v>266</v>
      </c>
    </row>
    <row r="187" spans="1:14" ht="16.5">
      <c r="A187" s="5" t="s">
        <v>376</v>
      </c>
      <c r="B187" s="6">
        <v>3000</v>
      </c>
      <c r="C187" s="6">
        <v>3500</v>
      </c>
      <c r="D187" s="6">
        <v>-500</v>
      </c>
      <c r="E187" s="5" t="s">
        <v>199</v>
      </c>
      <c r="F187" s="5" t="s">
        <v>115</v>
      </c>
      <c r="G187" s="5" t="s">
        <v>259</v>
      </c>
      <c r="H187" s="5" t="s">
        <v>262</v>
      </c>
      <c r="I187" s="5" t="s">
        <v>354</v>
      </c>
      <c r="J187" s="5" t="s">
        <v>375</v>
      </c>
      <c r="K187" s="5" t="s">
        <v>377</v>
      </c>
      <c r="L187" s="5" t="s">
        <v>256</v>
      </c>
      <c r="M187" s="5" t="s">
        <v>257</v>
      </c>
      <c r="N187" s="5" t="s">
        <v>269</v>
      </c>
    </row>
    <row r="188" spans="1:14" ht="16.5">
      <c r="A188" s="5" t="s">
        <v>276</v>
      </c>
      <c r="B188" s="6">
        <v>1000</v>
      </c>
      <c r="C188" s="6">
        <v>1500</v>
      </c>
      <c r="D188" s="6">
        <v>-500</v>
      </c>
      <c r="E188" s="5" t="s">
        <v>200</v>
      </c>
      <c r="F188" s="5" t="s">
        <v>115</v>
      </c>
      <c r="G188" s="5" t="s">
        <v>259</v>
      </c>
      <c r="H188" s="5" t="s">
        <v>262</v>
      </c>
      <c r="I188" s="5" t="s">
        <v>354</v>
      </c>
      <c r="J188" s="5" t="s">
        <v>375</v>
      </c>
      <c r="K188" s="5" t="s">
        <v>377</v>
      </c>
      <c r="L188" s="5" t="s">
        <v>277</v>
      </c>
      <c r="M188" s="5" t="s">
        <v>257</v>
      </c>
      <c r="N188" s="5" t="s">
        <v>272</v>
      </c>
    </row>
    <row r="189" spans="1:14" ht="16.5">
      <c r="A189" s="5" t="s">
        <v>278</v>
      </c>
      <c r="B189" s="6">
        <v>1000</v>
      </c>
      <c r="C189" s="6">
        <v>1500</v>
      </c>
      <c r="D189" s="6">
        <v>-500</v>
      </c>
      <c r="E189" s="5" t="s">
        <v>200</v>
      </c>
      <c r="F189" s="5" t="s">
        <v>115</v>
      </c>
      <c r="G189" s="5" t="s">
        <v>259</v>
      </c>
      <c r="H189" s="5" t="s">
        <v>262</v>
      </c>
      <c r="I189" s="5" t="s">
        <v>354</v>
      </c>
      <c r="J189" s="5" t="s">
        <v>375</v>
      </c>
      <c r="K189" s="5" t="s">
        <v>377</v>
      </c>
      <c r="L189" s="5" t="s">
        <v>277</v>
      </c>
      <c r="M189" s="5" t="s">
        <v>279</v>
      </c>
      <c r="N189" s="5" t="s">
        <v>275</v>
      </c>
    </row>
    <row r="190" spans="1:14" ht="16.5">
      <c r="A190" s="5" t="s">
        <v>284</v>
      </c>
      <c r="B190" s="6">
        <v>2000</v>
      </c>
      <c r="C190" s="6">
        <v>2000</v>
      </c>
      <c r="D190" s="6">
        <v>0</v>
      </c>
      <c r="E190" s="5" t="s">
        <v>17</v>
      </c>
      <c r="F190" s="5" t="s">
        <v>115</v>
      </c>
      <c r="G190" s="5" t="s">
        <v>259</v>
      </c>
      <c r="H190" s="5" t="s">
        <v>262</v>
      </c>
      <c r="I190" s="5" t="s">
        <v>354</v>
      </c>
      <c r="J190" s="5" t="s">
        <v>375</v>
      </c>
      <c r="K190" s="5" t="s">
        <v>377</v>
      </c>
      <c r="L190" s="5" t="s">
        <v>285</v>
      </c>
      <c r="M190" s="5" t="s">
        <v>257</v>
      </c>
      <c r="N190" s="5" t="s">
        <v>272</v>
      </c>
    </row>
    <row r="191" spans="1:14" ht="16.5">
      <c r="A191" s="5" t="s">
        <v>286</v>
      </c>
      <c r="B191" s="6">
        <v>2000</v>
      </c>
      <c r="C191" s="6">
        <v>2000</v>
      </c>
      <c r="D191" s="6">
        <v>0</v>
      </c>
      <c r="E191" s="5" t="s">
        <v>17</v>
      </c>
      <c r="F191" s="5" t="s">
        <v>115</v>
      </c>
      <c r="G191" s="5" t="s">
        <v>259</v>
      </c>
      <c r="H191" s="5" t="s">
        <v>262</v>
      </c>
      <c r="I191" s="5" t="s">
        <v>354</v>
      </c>
      <c r="J191" s="5" t="s">
        <v>375</v>
      </c>
      <c r="K191" s="5" t="s">
        <v>377</v>
      </c>
      <c r="L191" s="5" t="s">
        <v>285</v>
      </c>
      <c r="M191" s="5" t="s">
        <v>279</v>
      </c>
      <c r="N191" s="5" t="s">
        <v>275</v>
      </c>
    </row>
    <row r="192" spans="1:14" ht="16.5">
      <c r="A192" s="5" t="s">
        <v>9</v>
      </c>
      <c r="B192" s="6">
        <v>84203516</v>
      </c>
      <c r="C192" s="6">
        <v>83793264</v>
      </c>
      <c r="D192" s="6">
        <v>410252</v>
      </c>
      <c r="E192" s="5" t="s">
        <v>201</v>
      </c>
      <c r="F192" s="5" t="s">
        <v>115</v>
      </c>
      <c r="G192" s="5" t="s">
        <v>259</v>
      </c>
      <c r="H192" s="5" t="s">
        <v>262</v>
      </c>
      <c r="I192" s="5" t="s">
        <v>378</v>
      </c>
      <c r="J192" s="5" t="s">
        <v>255</v>
      </c>
      <c r="K192" s="5" t="s">
        <v>256</v>
      </c>
      <c r="L192" s="5" t="s">
        <v>256</v>
      </c>
      <c r="M192" s="5" t="s">
        <v>257</v>
      </c>
      <c r="N192" s="5" t="s">
        <v>262</v>
      </c>
    </row>
    <row r="193" spans="1:14" ht="16.5">
      <c r="A193" s="5" t="s">
        <v>379</v>
      </c>
      <c r="B193" s="6">
        <v>82132996</v>
      </c>
      <c r="C193" s="6">
        <v>81385983</v>
      </c>
      <c r="D193" s="6">
        <v>747013</v>
      </c>
      <c r="E193" s="5" t="s">
        <v>202</v>
      </c>
      <c r="F193" s="5" t="s">
        <v>115</v>
      </c>
      <c r="G193" s="5" t="s">
        <v>259</v>
      </c>
      <c r="H193" s="5" t="s">
        <v>262</v>
      </c>
      <c r="I193" s="5" t="s">
        <v>378</v>
      </c>
      <c r="J193" s="5" t="s">
        <v>380</v>
      </c>
      <c r="K193" s="5" t="s">
        <v>256</v>
      </c>
      <c r="L193" s="5" t="s">
        <v>256</v>
      </c>
      <c r="M193" s="5" t="s">
        <v>257</v>
      </c>
      <c r="N193" s="5" t="s">
        <v>266</v>
      </c>
    </row>
    <row r="194" spans="1:14" ht="16.5">
      <c r="A194" s="5" t="s">
        <v>381</v>
      </c>
      <c r="B194" s="6">
        <v>82132996</v>
      </c>
      <c r="C194" s="6">
        <v>81385983</v>
      </c>
      <c r="D194" s="6">
        <v>747013</v>
      </c>
      <c r="E194" s="5" t="s">
        <v>202</v>
      </c>
      <c r="F194" s="5" t="s">
        <v>115</v>
      </c>
      <c r="G194" s="5" t="s">
        <v>259</v>
      </c>
      <c r="H194" s="5" t="s">
        <v>262</v>
      </c>
      <c r="I194" s="5" t="s">
        <v>378</v>
      </c>
      <c r="J194" s="5" t="s">
        <v>380</v>
      </c>
      <c r="K194" s="5" t="s">
        <v>382</v>
      </c>
      <c r="L194" s="5" t="s">
        <v>256</v>
      </c>
      <c r="M194" s="5" t="s">
        <v>257</v>
      </c>
      <c r="N194" s="5" t="s">
        <v>269</v>
      </c>
    </row>
    <row r="195" spans="1:14" ht="16.5">
      <c r="A195" s="5" t="s">
        <v>270</v>
      </c>
      <c r="B195" s="6">
        <v>79620140</v>
      </c>
      <c r="C195" s="6">
        <v>78775544</v>
      </c>
      <c r="D195" s="6">
        <v>844596</v>
      </c>
      <c r="E195" s="5" t="s">
        <v>139</v>
      </c>
      <c r="F195" s="5" t="s">
        <v>115</v>
      </c>
      <c r="G195" s="5" t="s">
        <v>259</v>
      </c>
      <c r="H195" s="5" t="s">
        <v>262</v>
      </c>
      <c r="I195" s="5" t="s">
        <v>378</v>
      </c>
      <c r="J195" s="5" t="s">
        <v>380</v>
      </c>
      <c r="K195" s="5" t="s">
        <v>382</v>
      </c>
      <c r="L195" s="5" t="s">
        <v>271</v>
      </c>
      <c r="M195" s="5" t="s">
        <v>257</v>
      </c>
      <c r="N195" s="5" t="s">
        <v>272</v>
      </c>
    </row>
    <row r="196" spans="1:14" ht="16.5">
      <c r="A196" s="5" t="s">
        <v>383</v>
      </c>
      <c r="B196" s="6">
        <v>77960123</v>
      </c>
      <c r="C196" s="6">
        <v>78566932</v>
      </c>
      <c r="D196" s="6">
        <v>-606809</v>
      </c>
      <c r="E196" s="5" t="s">
        <v>203</v>
      </c>
      <c r="F196" s="5" t="s">
        <v>115</v>
      </c>
      <c r="G196" s="5" t="s">
        <v>259</v>
      </c>
      <c r="H196" s="5" t="s">
        <v>262</v>
      </c>
      <c r="I196" s="5" t="s">
        <v>378</v>
      </c>
      <c r="J196" s="5" t="s">
        <v>380</v>
      </c>
      <c r="K196" s="5" t="s">
        <v>382</v>
      </c>
      <c r="L196" s="5" t="s">
        <v>271</v>
      </c>
      <c r="M196" s="5" t="s">
        <v>279</v>
      </c>
      <c r="N196" s="5" t="s">
        <v>275</v>
      </c>
    </row>
    <row r="197" spans="1:14" ht="16.5">
      <c r="A197" s="5" t="s">
        <v>300</v>
      </c>
      <c r="B197" s="6">
        <v>195546</v>
      </c>
      <c r="C197" s="6">
        <v>208612</v>
      </c>
      <c r="D197" s="6">
        <v>-13066</v>
      </c>
      <c r="E197" s="5" t="s">
        <v>33</v>
      </c>
      <c r="F197" s="5" t="s">
        <v>115</v>
      </c>
      <c r="G197" s="5" t="s">
        <v>259</v>
      </c>
      <c r="H197" s="5" t="s">
        <v>262</v>
      </c>
      <c r="I197" s="5" t="s">
        <v>378</v>
      </c>
      <c r="J197" s="5" t="s">
        <v>380</v>
      </c>
      <c r="K197" s="5" t="s">
        <v>382</v>
      </c>
      <c r="L197" s="5" t="s">
        <v>271</v>
      </c>
      <c r="M197" s="5" t="s">
        <v>301</v>
      </c>
      <c r="N197" s="5" t="s">
        <v>275</v>
      </c>
    </row>
    <row r="198" spans="1:14" ht="16.5">
      <c r="A198" s="5" t="s">
        <v>384</v>
      </c>
      <c r="B198" s="6">
        <v>1464471</v>
      </c>
      <c r="C198" s="6">
        <v>0</v>
      </c>
      <c r="D198" s="6">
        <v>1464471</v>
      </c>
      <c r="E198" s="5" t="s">
        <v>21</v>
      </c>
      <c r="F198" s="5" t="s">
        <v>115</v>
      </c>
      <c r="G198" s="5" t="s">
        <v>259</v>
      </c>
      <c r="H198" s="5" t="s">
        <v>262</v>
      </c>
      <c r="I198" s="5" t="s">
        <v>378</v>
      </c>
      <c r="J198" s="5" t="s">
        <v>380</v>
      </c>
      <c r="K198" s="5" t="s">
        <v>382</v>
      </c>
      <c r="L198" s="5" t="s">
        <v>271</v>
      </c>
      <c r="M198" s="5" t="s">
        <v>385</v>
      </c>
      <c r="N198" s="5" t="s">
        <v>275</v>
      </c>
    </row>
    <row r="199" spans="1:14" ht="16.5">
      <c r="A199" s="5" t="s">
        <v>386</v>
      </c>
      <c r="B199" s="6">
        <v>2512856</v>
      </c>
      <c r="C199" s="6">
        <v>2610439</v>
      </c>
      <c r="D199" s="6">
        <v>-97583</v>
      </c>
      <c r="E199" s="5" t="s">
        <v>204</v>
      </c>
      <c r="F199" s="5" t="s">
        <v>115</v>
      </c>
      <c r="G199" s="5" t="s">
        <v>259</v>
      </c>
      <c r="H199" s="5" t="s">
        <v>262</v>
      </c>
      <c r="I199" s="5" t="s">
        <v>378</v>
      </c>
      <c r="J199" s="5" t="s">
        <v>380</v>
      </c>
      <c r="K199" s="5" t="s">
        <v>382</v>
      </c>
      <c r="L199" s="5" t="s">
        <v>387</v>
      </c>
      <c r="M199" s="5" t="s">
        <v>257</v>
      </c>
      <c r="N199" s="5" t="s">
        <v>272</v>
      </c>
    </row>
    <row r="200" spans="1:14" ht="16.5">
      <c r="A200" s="5" t="s">
        <v>388</v>
      </c>
      <c r="B200" s="6">
        <v>2512856</v>
      </c>
      <c r="C200" s="6">
        <v>2610439</v>
      </c>
      <c r="D200" s="6">
        <v>-97583</v>
      </c>
      <c r="E200" s="5" t="s">
        <v>204</v>
      </c>
      <c r="F200" s="5" t="s">
        <v>115</v>
      </c>
      <c r="G200" s="5" t="s">
        <v>259</v>
      </c>
      <c r="H200" s="5" t="s">
        <v>262</v>
      </c>
      <c r="I200" s="5" t="s">
        <v>378</v>
      </c>
      <c r="J200" s="5" t="s">
        <v>380</v>
      </c>
      <c r="K200" s="5" t="s">
        <v>382</v>
      </c>
      <c r="L200" s="5" t="s">
        <v>387</v>
      </c>
      <c r="M200" s="5" t="s">
        <v>279</v>
      </c>
      <c r="N200" s="5" t="s">
        <v>275</v>
      </c>
    </row>
    <row r="201" spans="1:14" ht="16.5">
      <c r="A201" s="5" t="s">
        <v>389</v>
      </c>
      <c r="B201" s="6">
        <v>2070520</v>
      </c>
      <c r="C201" s="6">
        <v>2407281</v>
      </c>
      <c r="D201" s="6">
        <v>-336761</v>
      </c>
      <c r="E201" s="5" t="s">
        <v>156</v>
      </c>
      <c r="F201" s="5" t="s">
        <v>115</v>
      </c>
      <c r="G201" s="5" t="s">
        <v>259</v>
      </c>
      <c r="H201" s="5" t="s">
        <v>262</v>
      </c>
      <c r="I201" s="5" t="s">
        <v>378</v>
      </c>
      <c r="J201" s="5" t="s">
        <v>390</v>
      </c>
      <c r="K201" s="5" t="s">
        <v>256</v>
      </c>
      <c r="L201" s="5" t="s">
        <v>256</v>
      </c>
      <c r="M201" s="5" t="s">
        <v>257</v>
      </c>
      <c r="N201" s="5" t="s">
        <v>266</v>
      </c>
    </row>
    <row r="202" spans="1:14" ht="16.5">
      <c r="A202" s="5" t="s">
        <v>391</v>
      </c>
      <c r="B202" s="6">
        <v>389418</v>
      </c>
      <c r="C202" s="6">
        <v>412500</v>
      </c>
      <c r="D202" s="6">
        <v>-23082</v>
      </c>
      <c r="E202" s="5" t="s">
        <v>205</v>
      </c>
      <c r="F202" s="5" t="s">
        <v>115</v>
      </c>
      <c r="G202" s="5" t="s">
        <v>259</v>
      </c>
      <c r="H202" s="5" t="s">
        <v>262</v>
      </c>
      <c r="I202" s="5" t="s">
        <v>378</v>
      </c>
      <c r="J202" s="5" t="s">
        <v>390</v>
      </c>
      <c r="K202" s="5" t="s">
        <v>392</v>
      </c>
      <c r="L202" s="5" t="s">
        <v>256</v>
      </c>
      <c r="M202" s="5" t="s">
        <v>257</v>
      </c>
      <c r="N202" s="5" t="s">
        <v>269</v>
      </c>
    </row>
    <row r="203" spans="1:14" ht="16.5">
      <c r="A203" s="5" t="s">
        <v>276</v>
      </c>
      <c r="B203" s="6">
        <v>204000</v>
      </c>
      <c r="C203" s="6">
        <v>206640</v>
      </c>
      <c r="D203" s="6">
        <v>-2640</v>
      </c>
      <c r="E203" s="5" t="s">
        <v>25</v>
      </c>
      <c r="F203" s="5" t="s">
        <v>115</v>
      </c>
      <c r="G203" s="5" t="s">
        <v>259</v>
      </c>
      <c r="H203" s="5" t="s">
        <v>262</v>
      </c>
      <c r="I203" s="5" t="s">
        <v>378</v>
      </c>
      <c r="J203" s="5" t="s">
        <v>390</v>
      </c>
      <c r="K203" s="5" t="s">
        <v>392</v>
      </c>
      <c r="L203" s="5" t="s">
        <v>277</v>
      </c>
      <c r="M203" s="5" t="s">
        <v>257</v>
      </c>
      <c r="N203" s="5" t="s">
        <v>272</v>
      </c>
    </row>
    <row r="204" spans="1:14" ht="16.5">
      <c r="A204" s="5" t="s">
        <v>282</v>
      </c>
      <c r="B204" s="6">
        <v>204000</v>
      </c>
      <c r="C204" s="6">
        <v>206640</v>
      </c>
      <c r="D204" s="6">
        <v>-2640</v>
      </c>
      <c r="E204" s="5" t="s">
        <v>25</v>
      </c>
      <c r="F204" s="5" t="s">
        <v>115</v>
      </c>
      <c r="G204" s="5" t="s">
        <v>259</v>
      </c>
      <c r="H204" s="5" t="s">
        <v>262</v>
      </c>
      <c r="I204" s="5" t="s">
        <v>378</v>
      </c>
      <c r="J204" s="5" t="s">
        <v>390</v>
      </c>
      <c r="K204" s="5" t="s">
        <v>392</v>
      </c>
      <c r="L204" s="5" t="s">
        <v>277</v>
      </c>
      <c r="M204" s="5" t="s">
        <v>283</v>
      </c>
      <c r="N204" s="5" t="s">
        <v>275</v>
      </c>
    </row>
    <row r="205" spans="1:14" ht="16.5">
      <c r="A205" s="5" t="s">
        <v>386</v>
      </c>
      <c r="B205" s="6">
        <v>185418</v>
      </c>
      <c r="C205" s="6">
        <v>205860</v>
      </c>
      <c r="D205" s="6">
        <v>-20442</v>
      </c>
      <c r="E205" s="5" t="s">
        <v>206</v>
      </c>
      <c r="F205" s="5" t="s">
        <v>115</v>
      </c>
      <c r="G205" s="5" t="s">
        <v>259</v>
      </c>
      <c r="H205" s="5" t="s">
        <v>262</v>
      </c>
      <c r="I205" s="5" t="s">
        <v>378</v>
      </c>
      <c r="J205" s="5" t="s">
        <v>390</v>
      </c>
      <c r="K205" s="5" t="s">
        <v>392</v>
      </c>
      <c r="L205" s="5" t="s">
        <v>387</v>
      </c>
      <c r="M205" s="5" t="s">
        <v>257</v>
      </c>
      <c r="N205" s="5" t="s">
        <v>272</v>
      </c>
    </row>
    <row r="206" spans="1:14" ht="16.5">
      <c r="A206" s="5" t="s">
        <v>393</v>
      </c>
      <c r="B206" s="6">
        <v>185418</v>
      </c>
      <c r="C206" s="6">
        <v>205860</v>
      </c>
      <c r="D206" s="6">
        <v>-20442</v>
      </c>
      <c r="E206" s="5" t="s">
        <v>206</v>
      </c>
      <c r="F206" s="5" t="s">
        <v>115</v>
      </c>
      <c r="G206" s="5" t="s">
        <v>259</v>
      </c>
      <c r="H206" s="5" t="s">
        <v>262</v>
      </c>
      <c r="I206" s="5" t="s">
        <v>378</v>
      </c>
      <c r="J206" s="5" t="s">
        <v>390</v>
      </c>
      <c r="K206" s="5" t="s">
        <v>392</v>
      </c>
      <c r="L206" s="5" t="s">
        <v>387</v>
      </c>
      <c r="M206" s="5" t="s">
        <v>301</v>
      </c>
      <c r="N206" s="5" t="s">
        <v>275</v>
      </c>
    </row>
    <row r="207" spans="1:14" ht="16.5">
      <c r="A207" s="5" t="s">
        <v>394</v>
      </c>
      <c r="B207" s="6">
        <v>89544</v>
      </c>
      <c r="C207" s="6">
        <v>124710</v>
      </c>
      <c r="D207" s="6">
        <v>-35166</v>
      </c>
      <c r="E207" s="5" t="s">
        <v>207</v>
      </c>
      <c r="F207" s="5" t="s">
        <v>115</v>
      </c>
      <c r="G207" s="5" t="s">
        <v>259</v>
      </c>
      <c r="H207" s="5" t="s">
        <v>262</v>
      </c>
      <c r="I207" s="5" t="s">
        <v>378</v>
      </c>
      <c r="J207" s="5" t="s">
        <v>390</v>
      </c>
      <c r="K207" s="5" t="s">
        <v>320</v>
      </c>
      <c r="L207" s="5" t="s">
        <v>256</v>
      </c>
      <c r="M207" s="5" t="s">
        <v>257</v>
      </c>
      <c r="N207" s="5" t="s">
        <v>269</v>
      </c>
    </row>
    <row r="208" spans="1:14" ht="16.5">
      <c r="A208" s="5" t="s">
        <v>276</v>
      </c>
      <c r="B208" s="6">
        <v>89544</v>
      </c>
      <c r="C208" s="6">
        <v>123710</v>
      </c>
      <c r="D208" s="6">
        <v>-34166</v>
      </c>
      <c r="E208" s="5" t="s">
        <v>208</v>
      </c>
      <c r="F208" s="5" t="s">
        <v>115</v>
      </c>
      <c r="G208" s="5" t="s">
        <v>259</v>
      </c>
      <c r="H208" s="5" t="s">
        <v>262</v>
      </c>
      <c r="I208" s="5" t="s">
        <v>378</v>
      </c>
      <c r="J208" s="5" t="s">
        <v>390</v>
      </c>
      <c r="K208" s="5" t="s">
        <v>320</v>
      </c>
      <c r="L208" s="5" t="s">
        <v>277</v>
      </c>
      <c r="M208" s="5" t="s">
        <v>257</v>
      </c>
      <c r="N208" s="5" t="s">
        <v>272</v>
      </c>
    </row>
    <row r="209" spans="1:14" ht="16.5">
      <c r="A209" s="5" t="s">
        <v>302</v>
      </c>
      <c r="B209" s="6">
        <v>5144</v>
      </c>
      <c r="C209" s="6">
        <v>0</v>
      </c>
      <c r="D209" s="6">
        <v>5144</v>
      </c>
      <c r="E209" s="5" t="s">
        <v>21</v>
      </c>
      <c r="F209" s="5" t="s">
        <v>115</v>
      </c>
      <c r="G209" s="5" t="s">
        <v>259</v>
      </c>
      <c r="H209" s="5" t="s">
        <v>262</v>
      </c>
      <c r="I209" s="5" t="s">
        <v>378</v>
      </c>
      <c r="J209" s="5" t="s">
        <v>390</v>
      </c>
      <c r="K209" s="5" t="s">
        <v>320</v>
      </c>
      <c r="L209" s="5" t="s">
        <v>277</v>
      </c>
      <c r="M209" s="5" t="s">
        <v>303</v>
      </c>
      <c r="N209" s="5" t="s">
        <v>275</v>
      </c>
    </row>
    <row r="210" spans="1:14" ht="16.5">
      <c r="A210" s="5" t="s">
        <v>395</v>
      </c>
      <c r="B210" s="6">
        <v>21900</v>
      </c>
      <c r="C210" s="6">
        <v>32660</v>
      </c>
      <c r="D210" s="6">
        <v>-10760</v>
      </c>
      <c r="E210" s="5" t="s">
        <v>209</v>
      </c>
      <c r="F210" s="5" t="s">
        <v>115</v>
      </c>
      <c r="G210" s="5" t="s">
        <v>259</v>
      </c>
      <c r="H210" s="5" t="s">
        <v>262</v>
      </c>
      <c r="I210" s="5" t="s">
        <v>378</v>
      </c>
      <c r="J210" s="5" t="s">
        <v>390</v>
      </c>
      <c r="K210" s="5" t="s">
        <v>320</v>
      </c>
      <c r="L210" s="5" t="s">
        <v>277</v>
      </c>
      <c r="M210" s="5" t="s">
        <v>396</v>
      </c>
      <c r="N210" s="5" t="s">
        <v>275</v>
      </c>
    </row>
    <row r="211" spans="1:14" ht="16.5">
      <c r="A211" s="5" t="s">
        <v>304</v>
      </c>
      <c r="B211" s="6">
        <v>62500</v>
      </c>
      <c r="C211" s="6">
        <v>91050</v>
      </c>
      <c r="D211" s="6">
        <v>-28550</v>
      </c>
      <c r="E211" s="5" t="s">
        <v>19</v>
      </c>
      <c r="F211" s="5" t="s">
        <v>115</v>
      </c>
      <c r="G211" s="5" t="s">
        <v>259</v>
      </c>
      <c r="H211" s="5" t="s">
        <v>262</v>
      </c>
      <c r="I211" s="5" t="s">
        <v>378</v>
      </c>
      <c r="J211" s="5" t="s">
        <v>390</v>
      </c>
      <c r="K211" s="5" t="s">
        <v>320</v>
      </c>
      <c r="L211" s="5" t="s">
        <v>277</v>
      </c>
      <c r="M211" s="5" t="s">
        <v>305</v>
      </c>
      <c r="N211" s="5" t="s">
        <v>275</v>
      </c>
    </row>
    <row r="212" spans="1:14" ht="16.5">
      <c r="A212" s="5" t="s">
        <v>290</v>
      </c>
      <c r="B212" s="6">
        <v>0</v>
      </c>
      <c r="C212" s="6">
        <v>1000</v>
      </c>
      <c r="D212" s="6">
        <v>-1000</v>
      </c>
      <c r="E212" s="5" t="s">
        <v>16</v>
      </c>
      <c r="F212" s="5" t="s">
        <v>115</v>
      </c>
      <c r="G212" s="5" t="s">
        <v>259</v>
      </c>
      <c r="H212" s="5" t="s">
        <v>262</v>
      </c>
      <c r="I212" s="5" t="s">
        <v>378</v>
      </c>
      <c r="J212" s="5" t="s">
        <v>390</v>
      </c>
      <c r="K212" s="5" t="s">
        <v>320</v>
      </c>
      <c r="L212" s="5" t="s">
        <v>291</v>
      </c>
      <c r="M212" s="5" t="s">
        <v>257</v>
      </c>
      <c r="N212" s="5" t="s">
        <v>272</v>
      </c>
    </row>
    <row r="213" spans="1:14" ht="16.5">
      <c r="A213" s="5" t="s">
        <v>292</v>
      </c>
      <c r="B213" s="6">
        <v>0</v>
      </c>
      <c r="C213" s="6">
        <v>1000</v>
      </c>
      <c r="D213" s="6">
        <v>-1000</v>
      </c>
      <c r="E213" s="5" t="s">
        <v>16</v>
      </c>
      <c r="F213" s="5" t="s">
        <v>115</v>
      </c>
      <c r="G213" s="5" t="s">
        <v>259</v>
      </c>
      <c r="H213" s="5" t="s">
        <v>262</v>
      </c>
      <c r="I213" s="5" t="s">
        <v>378</v>
      </c>
      <c r="J213" s="5" t="s">
        <v>390</v>
      </c>
      <c r="K213" s="5" t="s">
        <v>320</v>
      </c>
      <c r="L213" s="5" t="s">
        <v>291</v>
      </c>
      <c r="M213" s="5" t="s">
        <v>274</v>
      </c>
      <c r="N213" s="5" t="s">
        <v>275</v>
      </c>
    </row>
    <row r="214" spans="1:14" ht="16.5">
      <c r="A214" s="5" t="s">
        <v>397</v>
      </c>
      <c r="B214" s="6">
        <v>1591558</v>
      </c>
      <c r="C214" s="6">
        <v>1870071</v>
      </c>
      <c r="D214" s="6">
        <v>-278513</v>
      </c>
      <c r="E214" s="5" t="s">
        <v>210</v>
      </c>
      <c r="F214" s="5" t="s">
        <v>115</v>
      </c>
      <c r="G214" s="5" t="s">
        <v>259</v>
      </c>
      <c r="H214" s="5" t="s">
        <v>262</v>
      </c>
      <c r="I214" s="5" t="s">
        <v>378</v>
      </c>
      <c r="J214" s="5" t="s">
        <v>390</v>
      </c>
      <c r="K214" s="5" t="s">
        <v>398</v>
      </c>
      <c r="L214" s="5" t="s">
        <v>256</v>
      </c>
      <c r="M214" s="5" t="s">
        <v>257</v>
      </c>
      <c r="N214" s="5" t="s">
        <v>269</v>
      </c>
    </row>
    <row r="215" spans="1:14" ht="16.5">
      <c r="A215" s="5" t="s">
        <v>276</v>
      </c>
      <c r="B215" s="6">
        <v>1398884</v>
      </c>
      <c r="C215" s="6">
        <v>1752323</v>
      </c>
      <c r="D215" s="6">
        <v>-353439</v>
      </c>
      <c r="E215" s="5" t="s">
        <v>211</v>
      </c>
      <c r="F215" s="5" t="s">
        <v>115</v>
      </c>
      <c r="G215" s="5" t="s">
        <v>259</v>
      </c>
      <c r="H215" s="5" t="s">
        <v>262</v>
      </c>
      <c r="I215" s="5" t="s">
        <v>378</v>
      </c>
      <c r="J215" s="5" t="s">
        <v>390</v>
      </c>
      <c r="K215" s="5" t="s">
        <v>398</v>
      </c>
      <c r="L215" s="5" t="s">
        <v>277</v>
      </c>
      <c r="M215" s="5" t="s">
        <v>257</v>
      </c>
      <c r="N215" s="5" t="s">
        <v>272</v>
      </c>
    </row>
    <row r="216" spans="1:14" ht="16.5">
      <c r="A216" s="5" t="s">
        <v>278</v>
      </c>
      <c r="B216" s="6">
        <v>169678</v>
      </c>
      <c r="C216" s="6">
        <v>331200</v>
      </c>
      <c r="D216" s="6">
        <v>-161522</v>
      </c>
      <c r="E216" s="5" t="s">
        <v>212</v>
      </c>
      <c r="F216" s="5" t="s">
        <v>115</v>
      </c>
      <c r="G216" s="5" t="s">
        <v>259</v>
      </c>
      <c r="H216" s="5" t="s">
        <v>262</v>
      </c>
      <c r="I216" s="5" t="s">
        <v>378</v>
      </c>
      <c r="J216" s="5" t="s">
        <v>390</v>
      </c>
      <c r="K216" s="5" t="s">
        <v>398</v>
      </c>
      <c r="L216" s="5" t="s">
        <v>277</v>
      </c>
      <c r="M216" s="5" t="s">
        <v>279</v>
      </c>
      <c r="N216" s="5" t="s">
        <v>275</v>
      </c>
    </row>
    <row r="217" spans="1:14" ht="16.5">
      <c r="A217" s="5" t="s">
        <v>438</v>
      </c>
      <c r="B217" s="6">
        <v>390000</v>
      </c>
      <c r="C217" s="6">
        <v>443967</v>
      </c>
      <c r="D217" s="6">
        <v>-53967</v>
      </c>
      <c r="E217" s="5" t="s">
        <v>213</v>
      </c>
      <c r="F217" s="5" t="s">
        <v>115</v>
      </c>
      <c r="G217" s="5" t="s">
        <v>259</v>
      </c>
      <c r="H217" s="5" t="s">
        <v>262</v>
      </c>
      <c r="I217" s="5" t="s">
        <v>378</v>
      </c>
      <c r="J217" s="5" t="s">
        <v>390</v>
      </c>
      <c r="K217" s="5" t="s">
        <v>398</v>
      </c>
      <c r="L217" s="5" t="s">
        <v>277</v>
      </c>
      <c r="M217" s="5" t="s">
        <v>301</v>
      </c>
      <c r="N217" s="5" t="s">
        <v>275</v>
      </c>
    </row>
    <row r="218" spans="1:14" ht="16.5">
      <c r="A218" s="5" t="s">
        <v>361</v>
      </c>
      <c r="B218" s="6">
        <v>104084</v>
      </c>
      <c r="C218" s="6">
        <v>0</v>
      </c>
      <c r="D218" s="6">
        <v>104084</v>
      </c>
      <c r="E218" s="5" t="s">
        <v>21</v>
      </c>
      <c r="F218" s="5" t="s">
        <v>115</v>
      </c>
      <c r="G218" s="5" t="s">
        <v>259</v>
      </c>
      <c r="H218" s="5" t="s">
        <v>262</v>
      </c>
      <c r="I218" s="5" t="s">
        <v>378</v>
      </c>
      <c r="J218" s="5" t="s">
        <v>390</v>
      </c>
      <c r="K218" s="5" t="s">
        <v>398</v>
      </c>
      <c r="L218" s="5" t="s">
        <v>277</v>
      </c>
      <c r="M218" s="5" t="s">
        <v>274</v>
      </c>
      <c r="N218" s="5" t="s">
        <v>275</v>
      </c>
    </row>
    <row r="219" spans="1:14" ht="16.5">
      <c r="A219" s="5" t="s">
        <v>341</v>
      </c>
      <c r="B219" s="6">
        <v>6600</v>
      </c>
      <c r="C219" s="6">
        <v>12000</v>
      </c>
      <c r="D219" s="6">
        <v>-5400</v>
      </c>
      <c r="E219" s="5" t="s">
        <v>214</v>
      </c>
      <c r="F219" s="5" t="s">
        <v>115</v>
      </c>
      <c r="G219" s="5" t="s">
        <v>259</v>
      </c>
      <c r="H219" s="5" t="s">
        <v>262</v>
      </c>
      <c r="I219" s="5" t="s">
        <v>378</v>
      </c>
      <c r="J219" s="5" t="s">
        <v>390</v>
      </c>
      <c r="K219" s="5" t="s">
        <v>398</v>
      </c>
      <c r="L219" s="5" t="s">
        <v>277</v>
      </c>
      <c r="M219" s="5" t="s">
        <v>342</v>
      </c>
      <c r="N219" s="5" t="s">
        <v>275</v>
      </c>
    </row>
    <row r="220" spans="1:14" ht="16.5">
      <c r="A220" s="5" t="s">
        <v>368</v>
      </c>
      <c r="B220" s="6">
        <v>240000</v>
      </c>
      <c r="C220" s="6">
        <v>445864</v>
      </c>
      <c r="D220" s="6">
        <v>-205864</v>
      </c>
      <c r="E220" s="5" t="s">
        <v>215</v>
      </c>
      <c r="F220" s="5" t="s">
        <v>115</v>
      </c>
      <c r="G220" s="5" t="s">
        <v>259</v>
      </c>
      <c r="H220" s="5" t="s">
        <v>262</v>
      </c>
      <c r="I220" s="5" t="s">
        <v>378</v>
      </c>
      <c r="J220" s="5" t="s">
        <v>390</v>
      </c>
      <c r="K220" s="5" t="s">
        <v>398</v>
      </c>
      <c r="L220" s="5" t="s">
        <v>277</v>
      </c>
      <c r="M220" s="5" t="s">
        <v>369</v>
      </c>
      <c r="N220" s="5" t="s">
        <v>275</v>
      </c>
    </row>
    <row r="221" spans="1:14" ht="16.5">
      <c r="A221" s="5" t="s">
        <v>280</v>
      </c>
      <c r="B221" s="6">
        <v>65758</v>
      </c>
      <c r="C221" s="6">
        <v>80000</v>
      </c>
      <c r="D221" s="6">
        <v>-14242</v>
      </c>
      <c r="E221" s="5" t="s">
        <v>216</v>
      </c>
      <c r="F221" s="5" t="s">
        <v>115</v>
      </c>
      <c r="G221" s="5" t="s">
        <v>259</v>
      </c>
      <c r="H221" s="5" t="s">
        <v>262</v>
      </c>
      <c r="I221" s="5" t="s">
        <v>378</v>
      </c>
      <c r="J221" s="5" t="s">
        <v>390</v>
      </c>
      <c r="K221" s="5" t="s">
        <v>398</v>
      </c>
      <c r="L221" s="5" t="s">
        <v>277</v>
      </c>
      <c r="M221" s="5" t="s">
        <v>281</v>
      </c>
      <c r="N221" s="5" t="s">
        <v>275</v>
      </c>
    </row>
    <row r="222" spans="1:14" ht="16.5">
      <c r="A222" s="5" t="s">
        <v>309</v>
      </c>
      <c r="B222" s="6">
        <v>390364</v>
      </c>
      <c r="C222" s="6">
        <v>365132</v>
      </c>
      <c r="D222" s="6">
        <v>25232</v>
      </c>
      <c r="E222" s="5" t="s">
        <v>217</v>
      </c>
      <c r="F222" s="5" t="s">
        <v>115</v>
      </c>
      <c r="G222" s="5" t="s">
        <v>259</v>
      </c>
      <c r="H222" s="5" t="s">
        <v>262</v>
      </c>
      <c r="I222" s="5" t="s">
        <v>378</v>
      </c>
      <c r="J222" s="5" t="s">
        <v>390</v>
      </c>
      <c r="K222" s="5" t="s">
        <v>398</v>
      </c>
      <c r="L222" s="5" t="s">
        <v>277</v>
      </c>
      <c r="M222" s="5" t="s">
        <v>310</v>
      </c>
      <c r="N222" s="5" t="s">
        <v>275</v>
      </c>
    </row>
    <row r="223" spans="1:14" ht="16.5">
      <c r="A223" s="5" t="s">
        <v>315</v>
      </c>
      <c r="B223" s="6">
        <v>0</v>
      </c>
      <c r="C223" s="6">
        <v>30000</v>
      </c>
      <c r="D223" s="6">
        <v>-30000</v>
      </c>
      <c r="E223" s="5" t="s">
        <v>16</v>
      </c>
      <c r="F223" s="5" t="s">
        <v>115</v>
      </c>
      <c r="G223" s="5" t="s">
        <v>259</v>
      </c>
      <c r="H223" s="5" t="s">
        <v>262</v>
      </c>
      <c r="I223" s="5" t="s">
        <v>378</v>
      </c>
      <c r="J223" s="5" t="s">
        <v>390</v>
      </c>
      <c r="K223" s="5" t="s">
        <v>398</v>
      </c>
      <c r="L223" s="5" t="s">
        <v>277</v>
      </c>
      <c r="M223" s="5" t="s">
        <v>316</v>
      </c>
      <c r="N223" s="5" t="s">
        <v>275</v>
      </c>
    </row>
    <row r="224" spans="1:14" ht="16.5">
      <c r="A224" s="5" t="s">
        <v>282</v>
      </c>
      <c r="B224" s="6">
        <v>32400</v>
      </c>
      <c r="C224" s="6">
        <v>44160</v>
      </c>
      <c r="D224" s="6">
        <v>-11760</v>
      </c>
      <c r="E224" s="5" t="s">
        <v>218</v>
      </c>
      <c r="F224" s="5" t="s">
        <v>115</v>
      </c>
      <c r="G224" s="5" t="s">
        <v>259</v>
      </c>
      <c r="H224" s="5" t="s">
        <v>262</v>
      </c>
      <c r="I224" s="5" t="s">
        <v>378</v>
      </c>
      <c r="J224" s="5" t="s">
        <v>390</v>
      </c>
      <c r="K224" s="5" t="s">
        <v>398</v>
      </c>
      <c r="L224" s="5" t="s">
        <v>277</v>
      </c>
      <c r="M224" s="5" t="s">
        <v>283</v>
      </c>
      <c r="N224" s="5" t="s">
        <v>275</v>
      </c>
    </row>
    <row r="225" spans="1:14" ht="16.5">
      <c r="A225" s="5" t="s">
        <v>284</v>
      </c>
      <c r="B225" s="6">
        <v>113254</v>
      </c>
      <c r="C225" s="6">
        <v>109748</v>
      </c>
      <c r="D225" s="6">
        <v>3506</v>
      </c>
      <c r="E225" s="5" t="s">
        <v>28</v>
      </c>
      <c r="F225" s="5" t="s">
        <v>115</v>
      </c>
      <c r="G225" s="5" t="s">
        <v>259</v>
      </c>
      <c r="H225" s="5" t="s">
        <v>262</v>
      </c>
      <c r="I225" s="5" t="s">
        <v>378</v>
      </c>
      <c r="J225" s="5" t="s">
        <v>390</v>
      </c>
      <c r="K225" s="5" t="s">
        <v>398</v>
      </c>
      <c r="L225" s="5" t="s">
        <v>285</v>
      </c>
      <c r="M225" s="5" t="s">
        <v>257</v>
      </c>
      <c r="N225" s="5" t="s">
        <v>272</v>
      </c>
    </row>
    <row r="226" spans="1:14" ht="16.5">
      <c r="A226" s="5" t="s">
        <v>286</v>
      </c>
      <c r="B226" s="6">
        <v>113254</v>
      </c>
      <c r="C226" s="6">
        <v>109748</v>
      </c>
      <c r="D226" s="6">
        <v>3506</v>
      </c>
      <c r="E226" s="5" t="s">
        <v>28</v>
      </c>
      <c r="F226" s="5" t="s">
        <v>115</v>
      </c>
      <c r="G226" s="5" t="s">
        <v>259</v>
      </c>
      <c r="H226" s="5" t="s">
        <v>262</v>
      </c>
      <c r="I226" s="5" t="s">
        <v>378</v>
      </c>
      <c r="J226" s="5" t="s">
        <v>390</v>
      </c>
      <c r="K226" s="5" t="s">
        <v>398</v>
      </c>
      <c r="L226" s="5" t="s">
        <v>285</v>
      </c>
      <c r="M226" s="5" t="s">
        <v>279</v>
      </c>
      <c r="N226" s="5" t="s">
        <v>275</v>
      </c>
    </row>
    <row r="227" spans="1:14" ht="16.5">
      <c r="A227" s="5" t="s">
        <v>287</v>
      </c>
      <c r="B227" s="6">
        <v>0</v>
      </c>
      <c r="C227" s="6">
        <v>8000</v>
      </c>
      <c r="D227" s="6">
        <v>-8000</v>
      </c>
      <c r="E227" s="5" t="s">
        <v>16</v>
      </c>
      <c r="F227" s="5" t="s">
        <v>115</v>
      </c>
      <c r="G227" s="5" t="s">
        <v>259</v>
      </c>
      <c r="H227" s="5" t="s">
        <v>262</v>
      </c>
      <c r="I227" s="5" t="s">
        <v>378</v>
      </c>
      <c r="J227" s="5" t="s">
        <v>390</v>
      </c>
      <c r="K227" s="5" t="s">
        <v>398</v>
      </c>
      <c r="L227" s="5" t="s">
        <v>288</v>
      </c>
      <c r="M227" s="5" t="s">
        <v>257</v>
      </c>
      <c r="N227" s="5" t="s">
        <v>272</v>
      </c>
    </row>
    <row r="228" spans="1:14" ht="16.5">
      <c r="A228" s="5" t="s">
        <v>399</v>
      </c>
      <c r="B228" s="6">
        <v>0</v>
      </c>
      <c r="C228" s="6">
        <v>8000</v>
      </c>
      <c r="D228" s="6">
        <v>-8000</v>
      </c>
      <c r="E228" s="5" t="s">
        <v>16</v>
      </c>
      <c r="F228" s="5" t="s">
        <v>115</v>
      </c>
      <c r="G228" s="5" t="s">
        <v>259</v>
      </c>
      <c r="H228" s="5" t="s">
        <v>262</v>
      </c>
      <c r="I228" s="5" t="s">
        <v>378</v>
      </c>
      <c r="J228" s="5" t="s">
        <v>390</v>
      </c>
      <c r="K228" s="5" t="s">
        <v>398</v>
      </c>
      <c r="L228" s="5" t="s">
        <v>288</v>
      </c>
      <c r="M228" s="5" t="s">
        <v>301</v>
      </c>
      <c r="N228" s="5" t="s">
        <v>275</v>
      </c>
    </row>
    <row r="229" spans="1:14" ht="16.5">
      <c r="A229" s="5" t="s">
        <v>293</v>
      </c>
      <c r="B229" s="6">
        <v>79420</v>
      </c>
      <c r="C229" s="6">
        <v>0</v>
      </c>
      <c r="D229" s="6">
        <v>79420</v>
      </c>
      <c r="E229" s="5" t="s">
        <v>21</v>
      </c>
      <c r="F229" s="5" t="s">
        <v>115</v>
      </c>
      <c r="G229" s="5" t="s">
        <v>259</v>
      </c>
      <c r="H229" s="5" t="s">
        <v>262</v>
      </c>
      <c r="I229" s="5" t="s">
        <v>378</v>
      </c>
      <c r="J229" s="5" t="s">
        <v>390</v>
      </c>
      <c r="K229" s="5" t="s">
        <v>398</v>
      </c>
      <c r="L229" s="5" t="s">
        <v>294</v>
      </c>
      <c r="M229" s="5" t="s">
        <v>257</v>
      </c>
      <c r="N229" s="5" t="s">
        <v>272</v>
      </c>
    </row>
    <row r="230" spans="1:14" ht="16.5">
      <c r="A230" s="5" t="s">
        <v>295</v>
      </c>
      <c r="B230" s="6">
        <v>79420</v>
      </c>
      <c r="C230" s="6">
        <v>0</v>
      </c>
      <c r="D230" s="6">
        <v>79420</v>
      </c>
      <c r="E230" s="5" t="s">
        <v>21</v>
      </c>
      <c r="F230" s="5" t="s">
        <v>115</v>
      </c>
      <c r="G230" s="5" t="s">
        <v>259</v>
      </c>
      <c r="H230" s="5" t="s">
        <v>262</v>
      </c>
      <c r="I230" s="5" t="s">
        <v>378</v>
      </c>
      <c r="J230" s="5" t="s">
        <v>390</v>
      </c>
      <c r="K230" s="5" t="s">
        <v>398</v>
      </c>
      <c r="L230" s="5" t="s">
        <v>294</v>
      </c>
      <c r="M230" s="5" t="s">
        <v>279</v>
      </c>
      <c r="N230" s="5" t="s">
        <v>275</v>
      </c>
    </row>
    <row r="231" spans="1:14" ht="16.5">
      <c r="A231" s="5" t="s">
        <v>10</v>
      </c>
      <c r="B231" s="6">
        <v>5255009</v>
      </c>
      <c r="C231" s="6">
        <v>5955819</v>
      </c>
      <c r="D231" s="6">
        <v>-700810</v>
      </c>
      <c r="E231" s="5" t="s">
        <v>192</v>
      </c>
      <c r="F231" s="5" t="s">
        <v>115</v>
      </c>
      <c r="G231" s="5" t="s">
        <v>260</v>
      </c>
      <c r="H231" s="5" t="s">
        <v>262</v>
      </c>
      <c r="I231" s="5" t="s">
        <v>255</v>
      </c>
      <c r="J231" s="5" t="s">
        <v>255</v>
      </c>
      <c r="K231" s="5" t="s">
        <v>256</v>
      </c>
      <c r="L231" s="5" t="s">
        <v>256</v>
      </c>
      <c r="M231" s="5" t="s">
        <v>257</v>
      </c>
      <c r="N231" s="5" t="s">
        <v>258</v>
      </c>
    </row>
    <row r="232" spans="1:14" ht="16.5">
      <c r="A232" s="5" t="s">
        <v>400</v>
      </c>
      <c r="B232" s="6">
        <v>5255009</v>
      </c>
      <c r="C232" s="6">
        <v>5955819</v>
      </c>
      <c r="D232" s="6">
        <v>-700810</v>
      </c>
      <c r="E232" s="5" t="s">
        <v>192</v>
      </c>
      <c r="F232" s="5" t="s">
        <v>115</v>
      </c>
      <c r="G232" s="5" t="s">
        <v>260</v>
      </c>
      <c r="H232" s="5" t="s">
        <v>262</v>
      </c>
      <c r="I232" s="5" t="s">
        <v>401</v>
      </c>
      <c r="J232" s="5" t="s">
        <v>255</v>
      </c>
      <c r="K232" s="5" t="s">
        <v>256</v>
      </c>
      <c r="L232" s="5" t="s">
        <v>256</v>
      </c>
      <c r="M232" s="5" t="s">
        <v>257</v>
      </c>
      <c r="N232" s="5" t="s">
        <v>262</v>
      </c>
    </row>
    <row r="233" spans="1:14" ht="16.5">
      <c r="A233" s="5" t="s">
        <v>402</v>
      </c>
      <c r="B233" s="6">
        <v>5207273</v>
      </c>
      <c r="C233" s="6">
        <v>5749674</v>
      </c>
      <c r="D233" s="6">
        <v>-542401</v>
      </c>
      <c r="E233" s="5" t="s">
        <v>219</v>
      </c>
      <c r="F233" s="5" t="s">
        <v>115</v>
      </c>
      <c r="G233" s="5" t="s">
        <v>260</v>
      </c>
      <c r="H233" s="5" t="s">
        <v>262</v>
      </c>
      <c r="I233" s="5" t="s">
        <v>401</v>
      </c>
      <c r="J233" s="5" t="s">
        <v>403</v>
      </c>
      <c r="K233" s="5" t="s">
        <v>256</v>
      </c>
      <c r="L233" s="5" t="s">
        <v>256</v>
      </c>
      <c r="M233" s="5" t="s">
        <v>257</v>
      </c>
      <c r="N233" s="5" t="s">
        <v>266</v>
      </c>
    </row>
    <row r="234" spans="1:14" ht="16.5">
      <c r="A234" s="5" t="s">
        <v>404</v>
      </c>
      <c r="B234" s="6">
        <v>1812443</v>
      </c>
      <c r="C234" s="6">
        <v>2150813</v>
      </c>
      <c r="D234" s="6">
        <v>-338370</v>
      </c>
      <c r="E234" s="5" t="s">
        <v>188</v>
      </c>
      <c r="F234" s="5" t="s">
        <v>115</v>
      </c>
      <c r="G234" s="5" t="s">
        <v>260</v>
      </c>
      <c r="H234" s="5" t="s">
        <v>262</v>
      </c>
      <c r="I234" s="5" t="s">
        <v>401</v>
      </c>
      <c r="J234" s="5" t="s">
        <v>403</v>
      </c>
      <c r="K234" s="5" t="s">
        <v>405</v>
      </c>
      <c r="L234" s="5" t="s">
        <v>256</v>
      </c>
      <c r="M234" s="5" t="s">
        <v>257</v>
      </c>
      <c r="N234" s="5" t="s">
        <v>269</v>
      </c>
    </row>
    <row r="235" spans="1:14" ht="16.5">
      <c r="A235" s="5" t="s">
        <v>270</v>
      </c>
      <c r="B235" s="6">
        <v>12214</v>
      </c>
      <c r="C235" s="6">
        <v>35440</v>
      </c>
      <c r="D235" s="6">
        <v>-23226</v>
      </c>
      <c r="E235" s="5" t="s">
        <v>220</v>
      </c>
      <c r="F235" s="5" t="s">
        <v>115</v>
      </c>
      <c r="G235" s="5" t="s">
        <v>260</v>
      </c>
      <c r="H235" s="5" t="s">
        <v>262</v>
      </c>
      <c r="I235" s="5" t="s">
        <v>401</v>
      </c>
      <c r="J235" s="5" t="s">
        <v>403</v>
      </c>
      <c r="K235" s="5" t="s">
        <v>405</v>
      </c>
      <c r="L235" s="5" t="s">
        <v>271</v>
      </c>
      <c r="M235" s="5" t="s">
        <v>257</v>
      </c>
      <c r="N235" s="5" t="s">
        <v>272</v>
      </c>
    </row>
    <row r="236" spans="1:14" ht="16.5">
      <c r="A236" s="5" t="s">
        <v>300</v>
      </c>
      <c r="B236" s="6">
        <v>2126</v>
      </c>
      <c r="C236" s="6">
        <v>19173</v>
      </c>
      <c r="D236" s="6">
        <v>-17047</v>
      </c>
      <c r="E236" s="5" t="s">
        <v>221</v>
      </c>
      <c r="F236" s="5" t="s">
        <v>115</v>
      </c>
      <c r="G236" s="5" t="s">
        <v>260</v>
      </c>
      <c r="H236" s="5" t="s">
        <v>262</v>
      </c>
      <c r="I236" s="5" t="s">
        <v>401</v>
      </c>
      <c r="J236" s="5" t="s">
        <v>403</v>
      </c>
      <c r="K236" s="5" t="s">
        <v>405</v>
      </c>
      <c r="L236" s="5" t="s">
        <v>271</v>
      </c>
      <c r="M236" s="5" t="s">
        <v>301</v>
      </c>
      <c r="N236" s="5" t="s">
        <v>275</v>
      </c>
    </row>
    <row r="237" spans="1:14" ht="16.5">
      <c r="A237" s="5" t="s">
        <v>273</v>
      </c>
      <c r="B237" s="6">
        <v>10088</v>
      </c>
      <c r="C237" s="6">
        <v>16267</v>
      </c>
      <c r="D237" s="6">
        <v>-6179</v>
      </c>
      <c r="E237" s="5" t="s">
        <v>222</v>
      </c>
      <c r="F237" s="5" t="s">
        <v>115</v>
      </c>
      <c r="G237" s="5" t="s">
        <v>260</v>
      </c>
      <c r="H237" s="5" t="s">
        <v>262</v>
      </c>
      <c r="I237" s="5" t="s">
        <v>401</v>
      </c>
      <c r="J237" s="5" t="s">
        <v>403</v>
      </c>
      <c r="K237" s="5" t="s">
        <v>405</v>
      </c>
      <c r="L237" s="5" t="s">
        <v>271</v>
      </c>
      <c r="M237" s="5" t="s">
        <v>274</v>
      </c>
      <c r="N237" s="5" t="s">
        <v>275</v>
      </c>
    </row>
    <row r="238" spans="1:14" ht="16.5">
      <c r="A238" s="5" t="s">
        <v>276</v>
      </c>
      <c r="B238" s="6">
        <v>1680746</v>
      </c>
      <c r="C238" s="6">
        <v>1983435</v>
      </c>
      <c r="D238" s="6">
        <v>-302689</v>
      </c>
      <c r="E238" s="5" t="s">
        <v>223</v>
      </c>
      <c r="F238" s="5" t="s">
        <v>115</v>
      </c>
      <c r="G238" s="5" t="s">
        <v>260</v>
      </c>
      <c r="H238" s="5" t="s">
        <v>262</v>
      </c>
      <c r="I238" s="5" t="s">
        <v>401</v>
      </c>
      <c r="J238" s="5" t="s">
        <v>403</v>
      </c>
      <c r="K238" s="5" t="s">
        <v>405</v>
      </c>
      <c r="L238" s="5" t="s">
        <v>277</v>
      </c>
      <c r="M238" s="5" t="s">
        <v>257</v>
      </c>
      <c r="N238" s="5" t="s">
        <v>272</v>
      </c>
    </row>
    <row r="239" spans="1:14" ht="16.5">
      <c r="A239" s="5" t="s">
        <v>278</v>
      </c>
      <c r="B239" s="6">
        <v>1235975</v>
      </c>
      <c r="C239" s="6">
        <v>1474166</v>
      </c>
      <c r="D239" s="6">
        <v>-238191</v>
      </c>
      <c r="E239" s="5" t="s">
        <v>224</v>
      </c>
      <c r="F239" s="5" t="s">
        <v>115</v>
      </c>
      <c r="G239" s="5" t="s">
        <v>260</v>
      </c>
      <c r="H239" s="5" t="s">
        <v>262</v>
      </c>
      <c r="I239" s="5" t="s">
        <v>401</v>
      </c>
      <c r="J239" s="5" t="s">
        <v>403</v>
      </c>
      <c r="K239" s="5" t="s">
        <v>405</v>
      </c>
      <c r="L239" s="5" t="s">
        <v>277</v>
      </c>
      <c r="M239" s="5" t="s">
        <v>279</v>
      </c>
      <c r="N239" s="5" t="s">
        <v>275</v>
      </c>
    </row>
    <row r="240" spans="1:14" ht="16.5">
      <c r="A240" s="5" t="s">
        <v>308</v>
      </c>
      <c r="B240" s="6">
        <v>176949</v>
      </c>
      <c r="C240" s="6">
        <v>231727</v>
      </c>
      <c r="D240" s="6">
        <v>-54778</v>
      </c>
      <c r="E240" s="5" t="s">
        <v>34</v>
      </c>
      <c r="F240" s="5" t="s">
        <v>115</v>
      </c>
      <c r="G240" s="5" t="s">
        <v>260</v>
      </c>
      <c r="H240" s="5" t="s">
        <v>262</v>
      </c>
      <c r="I240" s="5" t="s">
        <v>401</v>
      </c>
      <c r="J240" s="5" t="s">
        <v>403</v>
      </c>
      <c r="K240" s="5" t="s">
        <v>405</v>
      </c>
      <c r="L240" s="5" t="s">
        <v>277</v>
      </c>
      <c r="M240" s="5" t="s">
        <v>301</v>
      </c>
      <c r="N240" s="5" t="s">
        <v>275</v>
      </c>
    </row>
    <row r="241" spans="1:14" ht="16.5">
      <c r="A241" s="5" t="s">
        <v>341</v>
      </c>
      <c r="B241" s="6">
        <v>8501</v>
      </c>
      <c r="C241" s="6">
        <v>10000</v>
      </c>
      <c r="D241" s="6">
        <v>-1499</v>
      </c>
      <c r="E241" s="5" t="s">
        <v>225</v>
      </c>
      <c r="F241" s="5" t="s">
        <v>115</v>
      </c>
      <c r="G241" s="5" t="s">
        <v>260</v>
      </c>
      <c r="H241" s="5" t="s">
        <v>262</v>
      </c>
      <c r="I241" s="5" t="s">
        <v>401</v>
      </c>
      <c r="J241" s="5" t="s">
        <v>403</v>
      </c>
      <c r="K241" s="5" t="s">
        <v>405</v>
      </c>
      <c r="L241" s="5" t="s">
        <v>277</v>
      </c>
      <c r="M241" s="5" t="s">
        <v>342</v>
      </c>
      <c r="N241" s="5" t="s">
        <v>275</v>
      </c>
    </row>
    <row r="242" spans="1:14" ht="16.5">
      <c r="A242" s="5" t="s">
        <v>280</v>
      </c>
      <c r="B242" s="6">
        <v>188285</v>
      </c>
      <c r="C242" s="6">
        <v>230432</v>
      </c>
      <c r="D242" s="6">
        <v>-42147</v>
      </c>
      <c r="E242" s="5" t="s">
        <v>226</v>
      </c>
      <c r="F242" s="5" t="s">
        <v>115</v>
      </c>
      <c r="G242" s="5" t="s">
        <v>260</v>
      </c>
      <c r="H242" s="5" t="s">
        <v>262</v>
      </c>
      <c r="I242" s="5" t="s">
        <v>401</v>
      </c>
      <c r="J242" s="5" t="s">
        <v>403</v>
      </c>
      <c r="K242" s="5" t="s">
        <v>405</v>
      </c>
      <c r="L242" s="5" t="s">
        <v>277</v>
      </c>
      <c r="M242" s="5" t="s">
        <v>281</v>
      </c>
      <c r="N242" s="5" t="s">
        <v>275</v>
      </c>
    </row>
    <row r="243" spans="1:14" ht="16.5">
      <c r="A243" s="5" t="s">
        <v>315</v>
      </c>
      <c r="B243" s="6">
        <v>15356</v>
      </c>
      <c r="C243" s="6">
        <v>0</v>
      </c>
      <c r="D243" s="6">
        <v>15356</v>
      </c>
      <c r="E243" s="5" t="s">
        <v>21</v>
      </c>
      <c r="F243" s="5" t="s">
        <v>115</v>
      </c>
      <c r="G243" s="5" t="s">
        <v>260</v>
      </c>
      <c r="H243" s="5" t="s">
        <v>262</v>
      </c>
      <c r="I243" s="5" t="s">
        <v>401</v>
      </c>
      <c r="J243" s="5" t="s">
        <v>403</v>
      </c>
      <c r="K243" s="5" t="s">
        <v>405</v>
      </c>
      <c r="L243" s="5" t="s">
        <v>277</v>
      </c>
      <c r="M243" s="5" t="s">
        <v>316</v>
      </c>
      <c r="N243" s="5" t="s">
        <v>275</v>
      </c>
    </row>
    <row r="244" spans="1:14" ht="16.5">
      <c r="A244" s="5" t="s">
        <v>282</v>
      </c>
      <c r="B244" s="6">
        <v>55680</v>
      </c>
      <c r="C244" s="6">
        <v>37110</v>
      </c>
      <c r="D244" s="6">
        <v>18570</v>
      </c>
      <c r="E244" s="5" t="s">
        <v>227</v>
      </c>
      <c r="F244" s="5" t="s">
        <v>115</v>
      </c>
      <c r="G244" s="5" t="s">
        <v>260</v>
      </c>
      <c r="H244" s="5" t="s">
        <v>262</v>
      </c>
      <c r="I244" s="5" t="s">
        <v>401</v>
      </c>
      <c r="J244" s="5" t="s">
        <v>403</v>
      </c>
      <c r="K244" s="5" t="s">
        <v>405</v>
      </c>
      <c r="L244" s="5" t="s">
        <v>277</v>
      </c>
      <c r="M244" s="5" t="s">
        <v>283</v>
      </c>
      <c r="N244" s="5" t="s">
        <v>275</v>
      </c>
    </row>
    <row r="245" spans="1:14" ht="16.5">
      <c r="A245" s="5" t="s">
        <v>284</v>
      </c>
      <c r="B245" s="6">
        <v>65940</v>
      </c>
      <c r="C245" s="6">
        <v>94559</v>
      </c>
      <c r="D245" s="6">
        <v>-28619</v>
      </c>
      <c r="E245" s="5" t="s">
        <v>228</v>
      </c>
      <c r="F245" s="5" t="s">
        <v>115</v>
      </c>
      <c r="G245" s="5" t="s">
        <v>260</v>
      </c>
      <c r="H245" s="5" t="s">
        <v>262</v>
      </c>
      <c r="I245" s="5" t="s">
        <v>401</v>
      </c>
      <c r="J245" s="5" t="s">
        <v>403</v>
      </c>
      <c r="K245" s="5" t="s">
        <v>405</v>
      </c>
      <c r="L245" s="5" t="s">
        <v>285</v>
      </c>
      <c r="M245" s="5" t="s">
        <v>257</v>
      </c>
      <c r="N245" s="5" t="s">
        <v>272</v>
      </c>
    </row>
    <row r="246" spans="1:14" ht="16.5">
      <c r="A246" s="5" t="s">
        <v>286</v>
      </c>
      <c r="B246" s="6">
        <v>65940</v>
      </c>
      <c r="C246" s="6">
        <v>94559</v>
      </c>
      <c r="D246" s="6">
        <v>-28619</v>
      </c>
      <c r="E246" s="5" t="s">
        <v>228</v>
      </c>
      <c r="F246" s="5" t="s">
        <v>115</v>
      </c>
      <c r="G246" s="5" t="s">
        <v>260</v>
      </c>
      <c r="H246" s="5" t="s">
        <v>262</v>
      </c>
      <c r="I246" s="5" t="s">
        <v>401</v>
      </c>
      <c r="J246" s="5" t="s">
        <v>403</v>
      </c>
      <c r="K246" s="5" t="s">
        <v>405</v>
      </c>
      <c r="L246" s="5" t="s">
        <v>285</v>
      </c>
      <c r="M246" s="5" t="s">
        <v>279</v>
      </c>
      <c r="N246" s="5" t="s">
        <v>275</v>
      </c>
    </row>
    <row r="247" spans="1:14" ht="16.5">
      <c r="A247" s="5" t="s">
        <v>287</v>
      </c>
      <c r="B247" s="6">
        <v>46968</v>
      </c>
      <c r="C247" s="6">
        <v>27527</v>
      </c>
      <c r="D247" s="6">
        <v>19441</v>
      </c>
      <c r="E247" s="5" t="s">
        <v>229</v>
      </c>
      <c r="F247" s="5" t="s">
        <v>115</v>
      </c>
      <c r="G247" s="5" t="s">
        <v>260</v>
      </c>
      <c r="H247" s="5" t="s">
        <v>262</v>
      </c>
      <c r="I247" s="5" t="s">
        <v>401</v>
      </c>
      <c r="J247" s="5" t="s">
        <v>403</v>
      </c>
      <c r="K247" s="5" t="s">
        <v>405</v>
      </c>
      <c r="L247" s="5" t="s">
        <v>288</v>
      </c>
      <c r="M247" s="5" t="s">
        <v>257</v>
      </c>
      <c r="N247" s="5" t="s">
        <v>272</v>
      </c>
    </row>
    <row r="248" spans="1:14" ht="16.5">
      <c r="A248" s="5" t="s">
        <v>289</v>
      </c>
      <c r="B248" s="6">
        <v>46968</v>
      </c>
      <c r="C248" s="6">
        <v>27527</v>
      </c>
      <c r="D248" s="6">
        <v>19441</v>
      </c>
      <c r="E248" s="5" t="s">
        <v>229</v>
      </c>
      <c r="F248" s="5" t="s">
        <v>115</v>
      </c>
      <c r="G248" s="5" t="s">
        <v>260</v>
      </c>
      <c r="H248" s="5" t="s">
        <v>262</v>
      </c>
      <c r="I248" s="5" t="s">
        <v>401</v>
      </c>
      <c r="J248" s="5" t="s">
        <v>403</v>
      </c>
      <c r="K248" s="5" t="s">
        <v>405</v>
      </c>
      <c r="L248" s="5" t="s">
        <v>288</v>
      </c>
      <c r="M248" s="5" t="s">
        <v>279</v>
      </c>
      <c r="N248" s="5" t="s">
        <v>275</v>
      </c>
    </row>
    <row r="249" spans="1:14" ht="16.5">
      <c r="A249" s="5" t="s">
        <v>290</v>
      </c>
      <c r="B249" s="6">
        <v>6575</v>
      </c>
      <c r="C249" s="6">
        <v>9852</v>
      </c>
      <c r="D249" s="6">
        <v>-3277</v>
      </c>
      <c r="E249" s="5" t="s">
        <v>200</v>
      </c>
      <c r="F249" s="5" t="s">
        <v>115</v>
      </c>
      <c r="G249" s="5" t="s">
        <v>260</v>
      </c>
      <c r="H249" s="5" t="s">
        <v>262</v>
      </c>
      <c r="I249" s="5" t="s">
        <v>401</v>
      </c>
      <c r="J249" s="5" t="s">
        <v>403</v>
      </c>
      <c r="K249" s="5" t="s">
        <v>405</v>
      </c>
      <c r="L249" s="5" t="s">
        <v>291</v>
      </c>
      <c r="M249" s="5" t="s">
        <v>257</v>
      </c>
      <c r="N249" s="5" t="s">
        <v>272</v>
      </c>
    </row>
    <row r="250" spans="1:14" ht="16.5">
      <c r="A250" s="5" t="s">
        <v>292</v>
      </c>
      <c r="B250" s="6">
        <v>6575</v>
      </c>
      <c r="C250" s="6">
        <v>9852</v>
      </c>
      <c r="D250" s="6">
        <v>-3277</v>
      </c>
      <c r="E250" s="5" t="s">
        <v>200</v>
      </c>
      <c r="F250" s="5" t="s">
        <v>115</v>
      </c>
      <c r="G250" s="5" t="s">
        <v>260</v>
      </c>
      <c r="H250" s="5" t="s">
        <v>262</v>
      </c>
      <c r="I250" s="5" t="s">
        <v>401</v>
      </c>
      <c r="J250" s="5" t="s">
        <v>403</v>
      </c>
      <c r="K250" s="5" t="s">
        <v>405</v>
      </c>
      <c r="L250" s="5" t="s">
        <v>291</v>
      </c>
      <c r="M250" s="5" t="s">
        <v>274</v>
      </c>
      <c r="N250" s="5" t="s">
        <v>275</v>
      </c>
    </row>
    <row r="251" spans="1:14" ht="16.5">
      <c r="A251" s="5" t="s">
        <v>406</v>
      </c>
      <c r="B251" s="6">
        <v>1914780</v>
      </c>
      <c r="C251" s="6">
        <v>2244547</v>
      </c>
      <c r="D251" s="6">
        <v>-329767</v>
      </c>
      <c r="E251" s="5" t="s">
        <v>230</v>
      </c>
      <c r="F251" s="5" t="s">
        <v>115</v>
      </c>
      <c r="G251" s="5" t="s">
        <v>260</v>
      </c>
      <c r="H251" s="5" t="s">
        <v>262</v>
      </c>
      <c r="I251" s="5" t="s">
        <v>401</v>
      </c>
      <c r="J251" s="5" t="s">
        <v>403</v>
      </c>
      <c r="K251" s="5" t="s">
        <v>407</v>
      </c>
      <c r="L251" s="5" t="s">
        <v>256</v>
      </c>
      <c r="M251" s="5" t="s">
        <v>257</v>
      </c>
      <c r="N251" s="5" t="s">
        <v>269</v>
      </c>
    </row>
    <row r="252" spans="1:14" ht="16.5">
      <c r="A252" s="5" t="s">
        <v>276</v>
      </c>
      <c r="B252" s="6">
        <v>906829</v>
      </c>
      <c r="C252" s="6">
        <v>1012501</v>
      </c>
      <c r="D252" s="6">
        <v>-105672</v>
      </c>
      <c r="E252" s="5" t="s">
        <v>231</v>
      </c>
      <c r="F252" s="5" t="s">
        <v>115</v>
      </c>
      <c r="G252" s="5" t="s">
        <v>260</v>
      </c>
      <c r="H252" s="5" t="s">
        <v>262</v>
      </c>
      <c r="I252" s="5" t="s">
        <v>401</v>
      </c>
      <c r="J252" s="5" t="s">
        <v>403</v>
      </c>
      <c r="K252" s="5" t="s">
        <v>407</v>
      </c>
      <c r="L252" s="5" t="s">
        <v>277</v>
      </c>
      <c r="M252" s="5" t="s">
        <v>257</v>
      </c>
      <c r="N252" s="5" t="s">
        <v>272</v>
      </c>
    </row>
    <row r="253" spans="1:14" ht="16.5">
      <c r="A253" s="5" t="s">
        <v>278</v>
      </c>
      <c r="B253" s="6">
        <v>906829</v>
      </c>
      <c r="C253" s="6">
        <v>1012501</v>
      </c>
      <c r="D253" s="6">
        <v>-105672</v>
      </c>
      <c r="E253" s="5" t="s">
        <v>231</v>
      </c>
      <c r="F253" s="5" t="s">
        <v>115</v>
      </c>
      <c r="G253" s="5" t="s">
        <v>260</v>
      </c>
      <c r="H253" s="5" t="s">
        <v>262</v>
      </c>
      <c r="I253" s="5" t="s">
        <v>401</v>
      </c>
      <c r="J253" s="5" t="s">
        <v>403</v>
      </c>
      <c r="K253" s="5" t="s">
        <v>407</v>
      </c>
      <c r="L253" s="5" t="s">
        <v>277</v>
      </c>
      <c r="M253" s="5" t="s">
        <v>279</v>
      </c>
      <c r="N253" s="5" t="s">
        <v>275</v>
      </c>
    </row>
    <row r="254" spans="1:14" ht="16.5">
      <c r="A254" s="5" t="s">
        <v>351</v>
      </c>
      <c r="B254" s="6">
        <v>1007951</v>
      </c>
      <c r="C254" s="6">
        <v>1232046</v>
      </c>
      <c r="D254" s="6">
        <v>-224095</v>
      </c>
      <c r="E254" s="5" t="s">
        <v>232</v>
      </c>
      <c r="F254" s="5" t="s">
        <v>115</v>
      </c>
      <c r="G254" s="5" t="s">
        <v>260</v>
      </c>
      <c r="H254" s="5" t="s">
        <v>262</v>
      </c>
      <c r="I254" s="5" t="s">
        <v>401</v>
      </c>
      <c r="J254" s="5" t="s">
        <v>403</v>
      </c>
      <c r="K254" s="5" t="s">
        <v>407</v>
      </c>
      <c r="L254" s="5" t="s">
        <v>352</v>
      </c>
      <c r="M254" s="5" t="s">
        <v>257</v>
      </c>
      <c r="N254" s="5" t="s">
        <v>272</v>
      </c>
    </row>
    <row r="255" spans="1:14" ht="16.5">
      <c r="A255" s="5" t="s">
        <v>353</v>
      </c>
      <c r="B255" s="6">
        <v>1007951</v>
      </c>
      <c r="C255" s="6">
        <v>1232046</v>
      </c>
      <c r="D255" s="6">
        <v>-224095</v>
      </c>
      <c r="E255" s="5" t="s">
        <v>232</v>
      </c>
      <c r="F255" s="5" t="s">
        <v>115</v>
      </c>
      <c r="G255" s="5" t="s">
        <v>260</v>
      </c>
      <c r="H255" s="5" t="s">
        <v>262</v>
      </c>
      <c r="I255" s="5" t="s">
        <v>401</v>
      </c>
      <c r="J255" s="5" t="s">
        <v>403</v>
      </c>
      <c r="K255" s="5" t="s">
        <v>407</v>
      </c>
      <c r="L255" s="5" t="s">
        <v>352</v>
      </c>
      <c r="M255" s="5" t="s">
        <v>274</v>
      </c>
      <c r="N255" s="5" t="s">
        <v>275</v>
      </c>
    </row>
    <row r="256" spans="1:14" ht="16.5">
      <c r="A256" s="5" t="s">
        <v>408</v>
      </c>
      <c r="B256" s="6">
        <v>1461779</v>
      </c>
      <c r="C256" s="6">
        <v>1344463</v>
      </c>
      <c r="D256" s="6">
        <v>117316</v>
      </c>
      <c r="E256" s="5" t="s">
        <v>233</v>
      </c>
      <c r="F256" s="5" t="s">
        <v>115</v>
      </c>
      <c r="G256" s="5" t="s">
        <v>260</v>
      </c>
      <c r="H256" s="5" t="s">
        <v>262</v>
      </c>
      <c r="I256" s="5" t="s">
        <v>401</v>
      </c>
      <c r="J256" s="5" t="s">
        <v>403</v>
      </c>
      <c r="K256" s="5" t="s">
        <v>409</v>
      </c>
      <c r="L256" s="5" t="s">
        <v>256</v>
      </c>
      <c r="M256" s="5" t="s">
        <v>257</v>
      </c>
      <c r="N256" s="5" t="s">
        <v>269</v>
      </c>
    </row>
    <row r="257" spans="1:14" ht="16.5">
      <c r="A257" s="5" t="s">
        <v>276</v>
      </c>
      <c r="B257" s="6">
        <v>1461779</v>
      </c>
      <c r="C257" s="6">
        <v>1344463</v>
      </c>
      <c r="D257" s="6">
        <v>117316</v>
      </c>
      <c r="E257" s="5" t="s">
        <v>233</v>
      </c>
      <c r="F257" s="5" t="s">
        <v>115</v>
      </c>
      <c r="G257" s="5" t="s">
        <v>260</v>
      </c>
      <c r="H257" s="5" t="s">
        <v>262</v>
      </c>
      <c r="I257" s="5" t="s">
        <v>401</v>
      </c>
      <c r="J257" s="5" t="s">
        <v>403</v>
      </c>
      <c r="K257" s="5" t="s">
        <v>409</v>
      </c>
      <c r="L257" s="5" t="s">
        <v>277</v>
      </c>
      <c r="M257" s="5" t="s">
        <v>257</v>
      </c>
      <c r="N257" s="5" t="s">
        <v>272</v>
      </c>
    </row>
    <row r="258" spans="1:14" ht="16.5">
      <c r="A258" s="8" t="s">
        <v>315</v>
      </c>
      <c r="B258" s="6">
        <v>1461779</v>
      </c>
      <c r="C258" s="6">
        <v>1344463</v>
      </c>
      <c r="D258" s="6">
        <v>117316</v>
      </c>
      <c r="E258" s="5" t="s">
        <v>233</v>
      </c>
      <c r="F258" s="5" t="s">
        <v>115</v>
      </c>
      <c r="G258" s="5" t="s">
        <v>260</v>
      </c>
      <c r="H258" s="5" t="s">
        <v>262</v>
      </c>
      <c r="I258" s="5" t="s">
        <v>401</v>
      </c>
      <c r="J258" s="5" t="s">
        <v>403</v>
      </c>
      <c r="K258" s="5" t="s">
        <v>409</v>
      </c>
      <c r="L258" s="5" t="s">
        <v>277</v>
      </c>
      <c r="M258" s="5" t="s">
        <v>316</v>
      </c>
      <c r="N258" s="5" t="s">
        <v>275</v>
      </c>
    </row>
    <row r="259" spans="1:14" ht="16.5">
      <c r="A259" s="9" t="s">
        <v>410</v>
      </c>
      <c r="B259" s="6">
        <v>18271</v>
      </c>
      <c r="C259" s="6">
        <v>9851</v>
      </c>
      <c r="D259" s="6">
        <v>8420</v>
      </c>
      <c r="E259" s="5" t="s">
        <v>234</v>
      </c>
      <c r="F259" s="5" t="s">
        <v>115</v>
      </c>
      <c r="G259" s="5" t="s">
        <v>260</v>
      </c>
      <c r="H259" s="5" t="s">
        <v>262</v>
      </c>
      <c r="I259" s="5" t="s">
        <v>401</v>
      </c>
      <c r="J259" s="5" t="s">
        <v>403</v>
      </c>
      <c r="K259" s="5" t="s">
        <v>411</v>
      </c>
      <c r="L259" s="5" t="s">
        <v>256</v>
      </c>
      <c r="M259" s="5" t="s">
        <v>257</v>
      </c>
      <c r="N259" s="5" t="s">
        <v>269</v>
      </c>
    </row>
    <row r="260" spans="1:14" ht="16.5">
      <c r="A260" s="9" t="s">
        <v>276</v>
      </c>
      <c r="B260" s="6">
        <v>10829</v>
      </c>
      <c r="C260" s="6">
        <v>9851</v>
      </c>
      <c r="D260" s="6">
        <v>978</v>
      </c>
      <c r="E260" s="5" t="s">
        <v>27</v>
      </c>
      <c r="F260" s="5" t="s">
        <v>115</v>
      </c>
      <c r="G260" s="5" t="s">
        <v>260</v>
      </c>
      <c r="H260" s="5" t="s">
        <v>262</v>
      </c>
      <c r="I260" s="5" t="s">
        <v>401</v>
      </c>
      <c r="J260" s="5" t="s">
        <v>403</v>
      </c>
      <c r="K260" s="5" t="s">
        <v>411</v>
      </c>
      <c r="L260" s="5" t="s">
        <v>277</v>
      </c>
      <c r="M260" s="5" t="s">
        <v>257</v>
      </c>
      <c r="N260" s="5" t="s">
        <v>272</v>
      </c>
    </row>
    <row r="261" spans="1:14" ht="16.5">
      <c r="A261" s="9" t="s">
        <v>278</v>
      </c>
      <c r="B261" s="6">
        <v>10829</v>
      </c>
      <c r="C261" s="6">
        <v>9851</v>
      </c>
      <c r="D261" s="6">
        <v>978</v>
      </c>
      <c r="E261" s="5" t="s">
        <v>27</v>
      </c>
      <c r="F261" s="5" t="s">
        <v>115</v>
      </c>
      <c r="G261" s="5" t="s">
        <v>260</v>
      </c>
      <c r="H261" s="5" t="s">
        <v>262</v>
      </c>
      <c r="I261" s="5" t="s">
        <v>401</v>
      </c>
      <c r="J261" s="5" t="s">
        <v>403</v>
      </c>
      <c r="K261" s="5" t="s">
        <v>411</v>
      </c>
      <c r="L261" s="5" t="s">
        <v>277</v>
      </c>
      <c r="M261" s="5" t="s">
        <v>279</v>
      </c>
      <c r="N261" s="5" t="s">
        <v>275</v>
      </c>
    </row>
    <row r="262" spans="1:14" ht="16.5">
      <c r="A262" s="8" t="s">
        <v>284</v>
      </c>
      <c r="B262" s="6">
        <v>7442</v>
      </c>
      <c r="C262" s="6">
        <v>0</v>
      </c>
      <c r="D262" s="6">
        <v>7442</v>
      </c>
      <c r="E262" s="5" t="s">
        <v>21</v>
      </c>
      <c r="F262" s="5" t="s">
        <v>115</v>
      </c>
      <c r="G262" s="5" t="s">
        <v>260</v>
      </c>
      <c r="H262" s="5" t="s">
        <v>262</v>
      </c>
      <c r="I262" s="5" t="s">
        <v>401</v>
      </c>
      <c r="J262" s="5" t="s">
        <v>403</v>
      </c>
      <c r="K262" s="5" t="s">
        <v>411</v>
      </c>
      <c r="L262" s="5" t="s">
        <v>285</v>
      </c>
      <c r="M262" s="5" t="s">
        <v>257</v>
      </c>
      <c r="N262" s="5" t="s">
        <v>272</v>
      </c>
    </row>
    <row r="263" spans="1:14" ht="16.5">
      <c r="A263" s="5" t="s">
        <v>286</v>
      </c>
      <c r="B263" s="6">
        <v>7442</v>
      </c>
      <c r="C263" s="6">
        <v>0</v>
      </c>
      <c r="D263" s="6">
        <v>7442</v>
      </c>
      <c r="E263" s="5" t="s">
        <v>21</v>
      </c>
      <c r="F263" s="5" t="s">
        <v>115</v>
      </c>
      <c r="G263" s="5" t="s">
        <v>260</v>
      </c>
      <c r="H263" s="5" t="s">
        <v>262</v>
      </c>
      <c r="I263" s="5" t="s">
        <v>401</v>
      </c>
      <c r="J263" s="5" t="s">
        <v>403</v>
      </c>
      <c r="K263" s="5" t="s">
        <v>411</v>
      </c>
      <c r="L263" s="5" t="s">
        <v>285</v>
      </c>
      <c r="M263" s="5" t="s">
        <v>279</v>
      </c>
      <c r="N263" s="5" t="s">
        <v>275</v>
      </c>
    </row>
    <row r="264" spans="1:14" ht="16.5">
      <c r="A264" s="5" t="s">
        <v>412</v>
      </c>
      <c r="B264" s="6">
        <v>47736</v>
      </c>
      <c r="C264" s="6">
        <v>206145</v>
      </c>
      <c r="D264" s="6">
        <v>-158409</v>
      </c>
      <c r="E264" s="5" t="s">
        <v>235</v>
      </c>
      <c r="F264" s="5" t="s">
        <v>115</v>
      </c>
      <c r="G264" s="5" t="s">
        <v>260</v>
      </c>
      <c r="H264" s="5" t="s">
        <v>262</v>
      </c>
      <c r="I264" s="5" t="s">
        <v>401</v>
      </c>
      <c r="J264" s="5" t="s">
        <v>413</v>
      </c>
      <c r="K264" s="5" t="s">
        <v>256</v>
      </c>
      <c r="L264" s="5" t="s">
        <v>256</v>
      </c>
      <c r="M264" s="5" t="s">
        <v>257</v>
      </c>
      <c r="N264" s="5" t="s">
        <v>266</v>
      </c>
    </row>
    <row r="265" spans="1:14" ht="16.5">
      <c r="A265" s="5" t="s">
        <v>414</v>
      </c>
      <c r="B265" s="6">
        <v>47736</v>
      </c>
      <c r="C265" s="6">
        <v>206145</v>
      </c>
      <c r="D265" s="6">
        <v>-158409</v>
      </c>
      <c r="E265" s="5" t="s">
        <v>235</v>
      </c>
      <c r="F265" s="5" t="s">
        <v>115</v>
      </c>
      <c r="G265" s="5" t="s">
        <v>260</v>
      </c>
      <c r="H265" s="5" t="s">
        <v>262</v>
      </c>
      <c r="I265" s="5" t="s">
        <v>401</v>
      </c>
      <c r="J265" s="5" t="s">
        <v>413</v>
      </c>
      <c r="K265" s="5" t="s">
        <v>415</v>
      </c>
      <c r="L265" s="5" t="s">
        <v>256</v>
      </c>
      <c r="M265" s="5" t="s">
        <v>257</v>
      </c>
      <c r="N265" s="5" t="s">
        <v>269</v>
      </c>
    </row>
    <row r="266" spans="1:14" ht="16.5">
      <c r="A266" s="5" t="s">
        <v>276</v>
      </c>
      <c r="B266" s="6">
        <v>47736</v>
      </c>
      <c r="C266" s="6">
        <v>189944</v>
      </c>
      <c r="D266" s="6">
        <v>-142208</v>
      </c>
      <c r="E266" s="5" t="s">
        <v>236</v>
      </c>
      <c r="F266" s="5" t="s">
        <v>115</v>
      </c>
      <c r="G266" s="5" t="s">
        <v>260</v>
      </c>
      <c r="H266" s="5" t="s">
        <v>262</v>
      </c>
      <c r="I266" s="5" t="s">
        <v>401</v>
      </c>
      <c r="J266" s="5" t="s">
        <v>413</v>
      </c>
      <c r="K266" s="5" t="s">
        <v>415</v>
      </c>
      <c r="L266" s="5" t="s">
        <v>277</v>
      </c>
      <c r="M266" s="5" t="s">
        <v>257</v>
      </c>
      <c r="N266" s="5" t="s">
        <v>272</v>
      </c>
    </row>
    <row r="267" spans="1:14" ht="16.5">
      <c r="A267" s="5" t="s">
        <v>278</v>
      </c>
      <c r="B267" s="6">
        <v>22736</v>
      </c>
      <c r="C267" s="6">
        <v>22736</v>
      </c>
      <c r="D267" s="6">
        <v>0</v>
      </c>
      <c r="E267" s="5" t="s">
        <v>17</v>
      </c>
      <c r="F267" s="5" t="s">
        <v>115</v>
      </c>
      <c r="G267" s="5" t="s">
        <v>260</v>
      </c>
      <c r="H267" s="5" t="s">
        <v>262</v>
      </c>
      <c r="I267" s="5" t="s">
        <v>401</v>
      </c>
      <c r="J267" s="5" t="s">
        <v>413</v>
      </c>
      <c r="K267" s="5" t="s">
        <v>415</v>
      </c>
      <c r="L267" s="5" t="s">
        <v>277</v>
      </c>
      <c r="M267" s="5" t="s">
        <v>279</v>
      </c>
      <c r="N267" s="5" t="s">
        <v>275</v>
      </c>
    </row>
    <row r="268" spans="1:14" ht="16.5">
      <c r="A268" s="5" t="s">
        <v>341</v>
      </c>
      <c r="B268" s="6">
        <v>15000</v>
      </c>
      <c r="C268" s="6">
        <v>16000</v>
      </c>
      <c r="D268" s="6">
        <v>-1000</v>
      </c>
      <c r="E268" s="5" t="s">
        <v>33</v>
      </c>
      <c r="F268" s="5" t="s">
        <v>115</v>
      </c>
      <c r="G268" s="5" t="s">
        <v>260</v>
      </c>
      <c r="H268" s="5" t="s">
        <v>262</v>
      </c>
      <c r="I268" s="5" t="s">
        <v>401</v>
      </c>
      <c r="J268" s="5" t="s">
        <v>413</v>
      </c>
      <c r="K268" s="5" t="s">
        <v>415</v>
      </c>
      <c r="L268" s="5" t="s">
        <v>277</v>
      </c>
      <c r="M268" s="5" t="s">
        <v>342</v>
      </c>
      <c r="N268" s="5" t="s">
        <v>275</v>
      </c>
    </row>
    <row r="269" spans="1:14" ht="16.5">
      <c r="A269" s="5" t="s">
        <v>280</v>
      </c>
      <c r="B269" s="6">
        <v>10000</v>
      </c>
      <c r="C269" s="6">
        <v>151208</v>
      </c>
      <c r="D269" s="6">
        <v>-141208</v>
      </c>
      <c r="E269" s="5" t="s">
        <v>237</v>
      </c>
      <c r="F269" s="5" t="s">
        <v>115</v>
      </c>
      <c r="G269" s="5" t="s">
        <v>260</v>
      </c>
      <c r="H269" s="5" t="s">
        <v>262</v>
      </c>
      <c r="I269" s="5" t="s">
        <v>401</v>
      </c>
      <c r="J269" s="5" t="s">
        <v>413</v>
      </c>
      <c r="K269" s="5" t="s">
        <v>415</v>
      </c>
      <c r="L269" s="5" t="s">
        <v>277</v>
      </c>
      <c r="M269" s="5" t="s">
        <v>281</v>
      </c>
      <c r="N269" s="5" t="s">
        <v>275</v>
      </c>
    </row>
    <row r="270" spans="1:14" ht="16.5">
      <c r="A270" s="5" t="s">
        <v>293</v>
      </c>
      <c r="B270" s="6">
        <v>0</v>
      </c>
      <c r="C270" s="6">
        <v>16201</v>
      </c>
      <c r="D270" s="6">
        <v>-16201</v>
      </c>
      <c r="E270" s="5" t="s">
        <v>16</v>
      </c>
      <c r="F270" s="5" t="s">
        <v>115</v>
      </c>
      <c r="G270" s="5" t="s">
        <v>260</v>
      </c>
      <c r="H270" s="5" t="s">
        <v>262</v>
      </c>
      <c r="I270" s="5" t="s">
        <v>401</v>
      </c>
      <c r="J270" s="5" t="s">
        <v>413</v>
      </c>
      <c r="K270" s="5" t="s">
        <v>415</v>
      </c>
      <c r="L270" s="5" t="s">
        <v>294</v>
      </c>
      <c r="M270" s="5" t="s">
        <v>257</v>
      </c>
      <c r="N270" s="5" t="s">
        <v>272</v>
      </c>
    </row>
    <row r="271" spans="1:14" ht="16.5">
      <c r="A271" s="5" t="s">
        <v>295</v>
      </c>
      <c r="B271" s="6">
        <v>0</v>
      </c>
      <c r="C271" s="6">
        <v>16201</v>
      </c>
      <c r="D271" s="6">
        <v>-16201</v>
      </c>
      <c r="E271" s="5" t="s">
        <v>16</v>
      </c>
      <c r="F271" s="5" t="s">
        <v>115</v>
      </c>
      <c r="G271" s="5" t="s">
        <v>260</v>
      </c>
      <c r="H271" s="5" t="s">
        <v>262</v>
      </c>
      <c r="I271" s="5" t="s">
        <v>401</v>
      </c>
      <c r="J271" s="5" t="s">
        <v>413</v>
      </c>
      <c r="K271" s="5" t="s">
        <v>415</v>
      </c>
      <c r="L271" s="5" t="s">
        <v>294</v>
      </c>
      <c r="M271" s="5" t="s">
        <v>279</v>
      </c>
      <c r="N271" s="5" t="s">
        <v>275</v>
      </c>
    </row>
    <row r="272" spans="1:14" ht="16.5">
      <c r="A272" s="7" t="s">
        <v>11</v>
      </c>
      <c r="B272" s="6">
        <v>432473</v>
      </c>
      <c r="C272" s="6">
        <v>585956</v>
      </c>
      <c r="D272" s="6">
        <v>-153483</v>
      </c>
      <c r="E272" s="5" t="s">
        <v>238</v>
      </c>
      <c r="F272" s="5" t="s">
        <v>115</v>
      </c>
      <c r="G272" s="5" t="s">
        <v>260</v>
      </c>
      <c r="H272" s="5" t="s">
        <v>266</v>
      </c>
      <c r="I272" s="5" t="s">
        <v>255</v>
      </c>
      <c r="J272" s="5" t="s">
        <v>255</v>
      </c>
      <c r="K272" s="5" t="s">
        <v>256</v>
      </c>
      <c r="L272" s="5" t="s">
        <v>256</v>
      </c>
      <c r="M272" s="5" t="s">
        <v>257</v>
      </c>
      <c r="N272" s="5" t="s">
        <v>258</v>
      </c>
    </row>
    <row r="273" spans="1:14" ht="16.5">
      <c r="A273" s="5" t="s">
        <v>400</v>
      </c>
      <c r="B273" s="6">
        <v>432473</v>
      </c>
      <c r="C273" s="6">
        <v>585956</v>
      </c>
      <c r="D273" s="6">
        <v>-153483</v>
      </c>
      <c r="E273" s="5" t="s">
        <v>238</v>
      </c>
      <c r="F273" s="5" t="s">
        <v>115</v>
      </c>
      <c r="G273" s="5" t="s">
        <v>260</v>
      </c>
      <c r="H273" s="5" t="s">
        <v>266</v>
      </c>
      <c r="I273" s="5" t="s">
        <v>401</v>
      </c>
      <c r="J273" s="5" t="s">
        <v>255</v>
      </c>
      <c r="K273" s="5" t="s">
        <v>256</v>
      </c>
      <c r="L273" s="5" t="s">
        <v>256</v>
      </c>
      <c r="M273" s="5" t="s">
        <v>257</v>
      </c>
      <c r="N273" s="5" t="s">
        <v>262</v>
      </c>
    </row>
    <row r="274" spans="1:14" ht="16.5">
      <c r="A274" s="5" t="s">
        <v>416</v>
      </c>
      <c r="B274" s="6">
        <v>432473</v>
      </c>
      <c r="C274" s="6">
        <v>585956</v>
      </c>
      <c r="D274" s="6">
        <v>-153483</v>
      </c>
      <c r="E274" s="5" t="s">
        <v>238</v>
      </c>
      <c r="F274" s="5" t="s">
        <v>115</v>
      </c>
      <c r="G274" s="5" t="s">
        <v>260</v>
      </c>
      <c r="H274" s="5" t="s">
        <v>266</v>
      </c>
      <c r="I274" s="5" t="s">
        <v>401</v>
      </c>
      <c r="J274" s="5" t="s">
        <v>417</v>
      </c>
      <c r="K274" s="5" t="s">
        <v>256</v>
      </c>
      <c r="L274" s="5" t="s">
        <v>256</v>
      </c>
      <c r="M274" s="5" t="s">
        <v>257</v>
      </c>
      <c r="N274" s="5" t="s">
        <v>266</v>
      </c>
    </row>
    <row r="275" spans="1:14" ht="16.5">
      <c r="A275" s="5" t="s">
        <v>418</v>
      </c>
      <c r="B275" s="6">
        <v>432473</v>
      </c>
      <c r="C275" s="6">
        <v>585956</v>
      </c>
      <c r="D275" s="6">
        <v>-153483</v>
      </c>
      <c r="E275" s="5" t="s">
        <v>238</v>
      </c>
      <c r="F275" s="5" t="s">
        <v>115</v>
      </c>
      <c r="G275" s="5" t="s">
        <v>260</v>
      </c>
      <c r="H275" s="5" t="s">
        <v>266</v>
      </c>
      <c r="I275" s="5" t="s">
        <v>401</v>
      </c>
      <c r="J275" s="5" t="s">
        <v>417</v>
      </c>
      <c r="K275" s="5" t="s">
        <v>419</v>
      </c>
      <c r="L275" s="5" t="s">
        <v>256</v>
      </c>
      <c r="M275" s="5" t="s">
        <v>257</v>
      </c>
      <c r="N275" s="5" t="s">
        <v>269</v>
      </c>
    </row>
    <row r="276" spans="1:14" ht="16.5">
      <c r="A276" s="5" t="s">
        <v>293</v>
      </c>
      <c r="B276" s="6">
        <v>432473</v>
      </c>
      <c r="C276" s="6">
        <v>585956</v>
      </c>
      <c r="D276" s="6">
        <v>-153483</v>
      </c>
      <c r="E276" s="5" t="s">
        <v>238</v>
      </c>
      <c r="F276" s="5" t="s">
        <v>115</v>
      </c>
      <c r="G276" s="5" t="s">
        <v>260</v>
      </c>
      <c r="H276" s="5" t="s">
        <v>266</v>
      </c>
      <c r="I276" s="5" t="s">
        <v>401</v>
      </c>
      <c r="J276" s="5" t="s">
        <v>417</v>
      </c>
      <c r="K276" s="5" t="s">
        <v>419</v>
      </c>
      <c r="L276" s="5" t="s">
        <v>294</v>
      </c>
      <c r="M276" s="5" t="s">
        <v>257</v>
      </c>
      <c r="N276" s="5" t="s">
        <v>272</v>
      </c>
    </row>
    <row r="277" spans="1:14" ht="16.5">
      <c r="A277" s="5" t="s">
        <v>295</v>
      </c>
      <c r="B277" s="6">
        <v>432473</v>
      </c>
      <c r="C277" s="6">
        <v>585956</v>
      </c>
      <c r="D277" s="6">
        <v>-153483</v>
      </c>
      <c r="E277" s="5" t="s">
        <v>238</v>
      </c>
      <c r="F277" s="5" t="s">
        <v>115</v>
      </c>
      <c r="G277" s="5" t="s">
        <v>260</v>
      </c>
      <c r="H277" s="5" t="s">
        <v>266</v>
      </c>
      <c r="I277" s="5" t="s">
        <v>401</v>
      </c>
      <c r="J277" s="5" t="s">
        <v>417</v>
      </c>
      <c r="K277" s="5" t="s">
        <v>419</v>
      </c>
      <c r="L277" s="5" t="s">
        <v>294</v>
      </c>
      <c r="M277" s="5" t="s">
        <v>279</v>
      </c>
      <c r="N277" s="5" t="s">
        <v>275</v>
      </c>
    </row>
    <row r="278" spans="1:14" ht="16.5">
      <c r="A278" s="5" t="s">
        <v>12</v>
      </c>
      <c r="B278" s="6">
        <v>1493452</v>
      </c>
      <c r="C278" s="6">
        <v>1631537</v>
      </c>
      <c r="D278" s="6">
        <v>-138085</v>
      </c>
      <c r="E278" s="5" t="s">
        <v>120</v>
      </c>
      <c r="F278" s="5" t="s">
        <v>115</v>
      </c>
      <c r="G278" s="5" t="s">
        <v>261</v>
      </c>
      <c r="H278" s="5" t="s">
        <v>262</v>
      </c>
      <c r="I278" s="5" t="s">
        <v>255</v>
      </c>
      <c r="J278" s="5" t="s">
        <v>255</v>
      </c>
      <c r="K278" s="5" t="s">
        <v>256</v>
      </c>
      <c r="L278" s="5" t="s">
        <v>256</v>
      </c>
      <c r="M278" s="5" t="s">
        <v>257</v>
      </c>
      <c r="N278" s="5" t="s">
        <v>258</v>
      </c>
    </row>
    <row r="279" spans="1:14" ht="16.5">
      <c r="A279" s="5" t="s">
        <v>13</v>
      </c>
      <c r="B279" s="6">
        <v>1493452</v>
      </c>
      <c r="C279" s="6">
        <v>1631537</v>
      </c>
      <c r="D279" s="6">
        <v>-138085</v>
      </c>
      <c r="E279" s="5" t="s">
        <v>120</v>
      </c>
      <c r="F279" s="5" t="s">
        <v>115</v>
      </c>
      <c r="G279" s="5" t="s">
        <v>261</v>
      </c>
      <c r="H279" s="5" t="s">
        <v>262</v>
      </c>
      <c r="I279" s="5" t="s">
        <v>420</v>
      </c>
      <c r="J279" s="5" t="s">
        <v>255</v>
      </c>
      <c r="K279" s="5" t="s">
        <v>256</v>
      </c>
      <c r="L279" s="5" t="s">
        <v>256</v>
      </c>
      <c r="M279" s="5" t="s">
        <v>257</v>
      </c>
      <c r="N279" s="5" t="s">
        <v>262</v>
      </c>
    </row>
    <row r="280" spans="1:14" ht="16.5">
      <c r="A280" s="5" t="s">
        <v>421</v>
      </c>
      <c r="B280" s="6">
        <v>1493452</v>
      </c>
      <c r="C280" s="6">
        <v>1631537</v>
      </c>
      <c r="D280" s="6">
        <v>-138085</v>
      </c>
      <c r="E280" s="5" t="s">
        <v>120</v>
      </c>
      <c r="F280" s="5" t="s">
        <v>115</v>
      </c>
      <c r="G280" s="5" t="s">
        <v>261</v>
      </c>
      <c r="H280" s="5" t="s">
        <v>262</v>
      </c>
      <c r="I280" s="5" t="s">
        <v>420</v>
      </c>
      <c r="J280" s="5" t="s">
        <v>422</v>
      </c>
      <c r="K280" s="5" t="s">
        <v>256</v>
      </c>
      <c r="L280" s="5" t="s">
        <v>256</v>
      </c>
      <c r="M280" s="5" t="s">
        <v>257</v>
      </c>
      <c r="N280" s="5" t="s">
        <v>266</v>
      </c>
    </row>
    <row r="281" spans="1:14" ht="16.5">
      <c r="A281" s="5" t="s">
        <v>423</v>
      </c>
      <c r="B281" s="6">
        <v>480287</v>
      </c>
      <c r="C281" s="6">
        <v>477328</v>
      </c>
      <c r="D281" s="6">
        <v>2959</v>
      </c>
      <c r="E281" s="5" t="s">
        <v>118</v>
      </c>
      <c r="F281" s="5" t="s">
        <v>115</v>
      </c>
      <c r="G281" s="5" t="s">
        <v>261</v>
      </c>
      <c r="H281" s="5" t="s">
        <v>262</v>
      </c>
      <c r="I281" s="5" t="s">
        <v>420</v>
      </c>
      <c r="J281" s="5" t="s">
        <v>422</v>
      </c>
      <c r="K281" s="5" t="s">
        <v>424</v>
      </c>
      <c r="L281" s="5" t="s">
        <v>256</v>
      </c>
      <c r="M281" s="5" t="s">
        <v>257</v>
      </c>
      <c r="N281" s="5" t="s">
        <v>269</v>
      </c>
    </row>
    <row r="282" spans="1:14" ht="16.5">
      <c r="A282" s="5" t="s">
        <v>270</v>
      </c>
      <c r="B282" s="6">
        <v>22118</v>
      </c>
      <c r="C282" s="6">
        <v>22118</v>
      </c>
      <c r="D282" s="6">
        <v>0</v>
      </c>
      <c r="E282" s="5" t="s">
        <v>17</v>
      </c>
      <c r="F282" s="5" t="s">
        <v>115</v>
      </c>
      <c r="G282" s="5" t="s">
        <v>261</v>
      </c>
      <c r="H282" s="5" t="s">
        <v>262</v>
      </c>
      <c r="I282" s="5" t="s">
        <v>420</v>
      </c>
      <c r="J282" s="5" t="s">
        <v>422</v>
      </c>
      <c r="K282" s="5" t="s">
        <v>424</v>
      </c>
      <c r="L282" s="5" t="s">
        <v>271</v>
      </c>
      <c r="M282" s="5" t="s">
        <v>257</v>
      </c>
      <c r="N282" s="5" t="s">
        <v>272</v>
      </c>
    </row>
    <row r="283" spans="1:14" ht="16.5">
      <c r="A283" s="5" t="s">
        <v>300</v>
      </c>
      <c r="B283" s="6">
        <v>17630</v>
      </c>
      <c r="C283" s="6">
        <v>17630</v>
      </c>
      <c r="D283" s="6">
        <v>0</v>
      </c>
      <c r="E283" s="5" t="s">
        <v>17</v>
      </c>
      <c r="F283" s="5" t="s">
        <v>115</v>
      </c>
      <c r="G283" s="5" t="s">
        <v>261</v>
      </c>
      <c r="H283" s="5" t="s">
        <v>262</v>
      </c>
      <c r="I283" s="5" t="s">
        <v>420</v>
      </c>
      <c r="J283" s="5" t="s">
        <v>422</v>
      </c>
      <c r="K283" s="5" t="s">
        <v>424</v>
      </c>
      <c r="L283" s="5" t="s">
        <v>271</v>
      </c>
      <c r="M283" s="5" t="s">
        <v>301</v>
      </c>
      <c r="N283" s="5" t="s">
        <v>275</v>
      </c>
    </row>
    <row r="284" spans="1:14" ht="16.5">
      <c r="A284" s="5" t="s">
        <v>273</v>
      </c>
      <c r="B284" s="6">
        <v>4488</v>
      </c>
      <c r="C284" s="6">
        <v>4488</v>
      </c>
      <c r="D284" s="6">
        <v>0</v>
      </c>
      <c r="E284" s="5" t="s">
        <v>17</v>
      </c>
      <c r="F284" s="5" t="s">
        <v>115</v>
      </c>
      <c r="G284" s="5" t="s">
        <v>261</v>
      </c>
      <c r="H284" s="5" t="s">
        <v>262</v>
      </c>
      <c r="I284" s="5" t="s">
        <v>420</v>
      </c>
      <c r="J284" s="5" t="s">
        <v>422</v>
      </c>
      <c r="K284" s="5" t="s">
        <v>424</v>
      </c>
      <c r="L284" s="5" t="s">
        <v>271</v>
      </c>
      <c r="M284" s="5" t="s">
        <v>274</v>
      </c>
      <c r="N284" s="5" t="s">
        <v>275</v>
      </c>
    </row>
    <row r="285" spans="1:14" ht="16.5">
      <c r="A285" s="5" t="s">
        <v>276</v>
      </c>
      <c r="B285" s="6">
        <v>332716</v>
      </c>
      <c r="C285" s="6">
        <v>325638</v>
      </c>
      <c r="D285" s="6">
        <v>7078</v>
      </c>
      <c r="E285" s="5" t="s">
        <v>124</v>
      </c>
      <c r="F285" s="5" t="s">
        <v>115</v>
      </c>
      <c r="G285" s="5" t="s">
        <v>261</v>
      </c>
      <c r="H285" s="5" t="s">
        <v>262</v>
      </c>
      <c r="I285" s="5" t="s">
        <v>420</v>
      </c>
      <c r="J285" s="5" t="s">
        <v>422</v>
      </c>
      <c r="K285" s="5" t="s">
        <v>424</v>
      </c>
      <c r="L285" s="5" t="s">
        <v>277</v>
      </c>
      <c r="M285" s="5" t="s">
        <v>257</v>
      </c>
      <c r="N285" s="5" t="s">
        <v>272</v>
      </c>
    </row>
    <row r="286" spans="1:14" ht="16.5">
      <c r="A286" s="5" t="s">
        <v>278</v>
      </c>
      <c r="B286" s="6">
        <v>204836</v>
      </c>
      <c r="C286" s="6">
        <v>202579</v>
      </c>
      <c r="D286" s="6">
        <v>2257</v>
      </c>
      <c r="E286" s="5" t="s">
        <v>139</v>
      </c>
      <c r="F286" s="5" t="s">
        <v>115</v>
      </c>
      <c r="G286" s="5" t="s">
        <v>261</v>
      </c>
      <c r="H286" s="5" t="s">
        <v>262</v>
      </c>
      <c r="I286" s="5" t="s">
        <v>420</v>
      </c>
      <c r="J286" s="5" t="s">
        <v>422</v>
      </c>
      <c r="K286" s="5" t="s">
        <v>424</v>
      </c>
      <c r="L286" s="5" t="s">
        <v>277</v>
      </c>
      <c r="M286" s="5" t="s">
        <v>279</v>
      </c>
      <c r="N286" s="5" t="s">
        <v>275</v>
      </c>
    </row>
    <row r="287" spans="1:14" ht="16.5">
      <c r="A287" s="5" t="s">
        <v>308</v>
      </c>
      <c r="B287" s="6">
        <v>14998</v>
      </c>
      <c r="C287" s="6">
        <v>14119</v>
      </c>
      <c r="D287" s="6">
        <v>879</v>
      </c>
      <c r="E287" s="5" t="s">
        <v>239</v>
      </c>
      <c r="F287" s="5" t="s">
        <v>115</v>
      </c>
      <c r="G287" s="5" t="s">
        <v>261</v>
      </c>
      <c r="H287" s="5" t="s">
        <v>262</v>
      </c>
      <c r="I287" s="5" t="s">
        <v>420</v>
      </c>
      <c r="J287" s="5" t="s">
        <v>422</v>
      </c>
      <c r="K287" s="5" t="s">
        <v>424</v>
      </c>
      <c r="L287" s="5" t="s">
        <v>277</v>
      </c>
      <c r="M287" s="5" t="s">
        <v>301</v>
      </c>
      <c r="N287" s="5" t="s">
        <v>275</v>
      </c>
    </row>
    <row r="288" spans="1:14" ht="16.5">
      <c r="A288" s="5" t="s">
        <v>341</v>
      </c>
      <c r="B288" s="6">
        <v>39806</v>
      </c>
      <c r="C288" s="6">
        <v>39452</v>
      </c>
      <c r="D288" s="6">
        <v>354</v>
      </c>
      <c r="E288" s="5" t="s">
        <v>202</v>
      </c>
      <c r="F288" s="5" t="s">
        <v>115</v>
      </c>
      <c r="G288" s="5" t="s">
        <v>261</v>
      </c>
      <c r="H288" s="5" t="s">
        <v>262</v>
      </c>
      <c r="I288" s="5" t="s">
        <v>420</v>
      </c>
      <c r="J288" s="5" t="s">
        <v>422</v>
      </c>
      <c r="K288" s="5" t="s">
        <v>424</v>
      </c>
      <c r="L288" s="5" t="s">
        <v>277</v>
      </c>
      <c r="M288" s="5" t="s">
        <v>342</v>
      </c>
      <c r="N288" s="5" t="s">
        <v>275</v>
      </c>
    </row>
    <row r="289" spans="1:14" ht="16.5">
      <c r="A289" s="5" t="s">
        <v>280</v>
      </c>
      <c r="B289" s="6">
        <v>69165</v>
      </c>
      <c r="C289" s="6">
        <v>65767</v>
      </c>
      <c r="D289" s="6">
        <v>3398</v>
      </c>
      <c r="E289" s="5" t="s">
        <v>30</v>
      </c>
      <c r="F289" s="5" t="s">
        <v>115</v>
      </c>
      <c r="G289" s="5" t="s">
        <v>261</v>
      </c>
      <c r="H289" s="5" t="s">
        <v>262</v>
      </c>
      <c r="I289" s="5" t="s">
        <v>420</v>
      </c>
      <c r="J289" s="5" t="s">
        <v>422</v>
      </c>
      <c r="K289" s="5" t="s">
        <v>424</v>
      </c>
      <c r="L289" s="5" t="s">
        <v>277</v>
      </c>
      <c r="M289" s="5" t="s">
        <v>281</v>
      </c>
      <c r="N289" s="5" t="s">
        <v>275</v>
      </c>
    </row>
    <row r="290" spans="1:14" ht="16.5">
      <c r="A290" s="5" t="s">
        <v>282</v>
      </c>
      <c r="B290" s="6">
        <v>3911</v>
      </c>
      <c r="C290" s="6">
        <v>3721</v>
      </c>
      <c r="D290" s="6">
        <v>190</v>
      </c>
      <c r="E290" s="5" t="s">
        <v>31</v>
      </c>
      <c r="F290" s="5" t="s">
        <v>115</v>
      </c>
      <c r="G290" s="5" t="s">
        <v>261</v>
      </c>
      <c r="H290" s="5" t="s">
        <v>262</v>
      </c>
      <c r="I290" s="5" t="s">
        <v>420</v>
      </c>
      <c r="J290" s="5" t="s">
        <v>422</v>
      </c>
      <c r="K290" s="5" t="s">
        <v>424</v>
      </c>
      <c r="L290" s="5" t="s">
        <v>277</v>
      </c>
      <c r="M290" s="5" t="s">
        <v>283</v>
      </c>
      <c r="N290" s="5" t="s">
        <v>275</v>
      </c>
    </row>
    <row r="291" spans="1:14" ht="16.5">
      <c r="A291" s="5" t="s">
        <v>284</v>
      </c>
      <c r="B291" s="6">
        <v>61062</v>
      </c>
      <c r="C291" s="6">
        <v>66265</v>
      </c>
      <c r="D291" s="6">
        <v>-5203</v>
      </c>
      <c r="E291" s="5" t="s">
        <v>240</v>
      </c>
      <c r="F291" s="5" t="s">
        <v>115</v>
      </c>
      <c r="G291" s="5" t="s">
        <v>261</v>
      </c>
      <c r="H291" s="5" t="s">
        <v>262</v>
      </c>
      <c r="I291" s="5" t="s">
        <v>420</v>
      </c>
      <c r="J291" s="5" t="s">
        <v>422</v>
      </c>
      <c r="K291" s="5" t="s">
        <v>424</v>
      </c>
      <c r="L291" s="5" t="s">
        <v>285</v>
      </c>
      <c r="M291" s="5" t="s">
        <v>257</v>
      </c>
      <c r="N291" s="5" t="s">
        <v>272</v>
      </c>
    </row>
    <row r="292" spans="1:14" ht="16.5">
      <c r="A292" s="5" t="s">
        <v>286</v>
      </c>
      <c r="B292" s="6">
        <v>61062</v>
      </c>
      <c r="C292" s="6">
        <v>66265</v>
      </c>
      <c r="D292" s="6">
        <v>-5203</v>
      </c>
      <c r="E292" s="5" t="s">
        <v>240</v>
      </c>
      <c r="F292" s="5" t="s">
        <v>115</v>
      </c>
      <c r="G292" s="5" t="s">
        <v>261</v>
      </c>
      <c r="H292" s="5" t="s">
        <v>262</v>
      </c>
      <c r="I292" s="5" t="s">
        <v>420</v>
      </c>
      <c r="J292" s="5" t="s">
        <v>422</v>
      </c>
      <c r="K292" s="5" t="s">
        <v>424</v>
      </c>
      <c r="L292" s="5" t="s">
        <v>285</v>
      </c>
      <c r="M292" s="5" t="s">
        <v>279</v>
      </c>
      <c r="N292" s="5" t="s">
        <v>275</v>
      </c>
    </row>
    <row r="293" spans="1:14" ht="16.5">
      <c r="A293" s="5" t="s">
        <v>287</v>
      </c>
      <c r="B293" s="6">
        <v>17411</v>
      </c>
      <c r="C293" s="6">
        <v>18155</v>
      </c>
      <c r="D293" s="6">
        <v>-744</v>
      </c>
      <c r="E293" s="5" t="s">
        <v>18</v>
      </c>
      <c r="F293" s="5" t="s">
        <v>115</v>
      </c>
      <c r="G293" s="5" t="s">
        <v>261</v>
      </c>
      <c r="H293" s="5" t="s">
        <v>262</v>
      </c>
      <c r="I293" s="5" t="s">
        <v>420</v>
      </c>
      <c r="J293" s="5" t="s">
        <v>422</v>
      </c>
      <c r="K293" s="5" t="s">
        <v>424</v>
      </c>
      <c r="L293" s="5" t="s">
        <v>288</v>
      </c>
      <c r="M293" s="5" t="s">
        <v>257</v>
      </c>
      <c r="N293" s="5" t="s">
        <v>272</v>
      </c>
    </row>
    <row r="294" spans="1:14" ht="16.5">
      <c r="A294" s="5" t="s">
        <v>289</v>
      </c>
      <c r="B294" s="6">
        <v>17411</v>
      </c>
      <c r="C294" s="6">
        <v>18155</v>
      </c>
      <c r="D294" s="6">
        <v>-744</v>
      </c>
      <c r="E294" s="5" t="s">
        <v>18</v>
      </c>
      <c r="F294" s="5" t="s">
        <v>115</v>
      </c>
      <c r="G294" s="5" t="s">
        <v>261</v>
      </c>
      <c r="H294" s="5" t="s">
        <v>262</v>
      </c>
      <c r="I294" s="5" t="s">
        <v>420</v>
      </c>
      <c r="J294" s="5" t="s">
        <v>422</v>
      </c>
      <c r="K294" s="5" t="s">
        <v>424</v>
      </c>
      <c r="L294" s="5" t="s">
        <v>288</v>
      </c>
      <c r="M294" s="5" t="s">
        <v>279</v>
      </c>
      <c r="N294" s="5" t="s">
        <v>275</v>
      </c>
    </row>
    <row r="295" spans="1:14" ht="16.5">
      <c r="A295" s="5" t="s">
        <v>290</v>
      </c>
      <c r="B295" s="6">
        <v>8163</v>
      </c>
      <c r="C295" s="6">
        <v>8242</v>
      </c>
      <c r="D295" s="6">
        <v>-79</v>
      </c>
      <c r="E295" s="5" t="s">
        <v>241</v>
      </c>
      <c r="F295" s="5" t="s">
        <v>115</v>
      </c>
      <c r="G295" s="5" t="s">
        <v>261</v>
      </c>
      <c r="H295" s="5" t="s">
        <v>262</v>
      </c>
      <c r="I295" s="5" t="s">
        <v>420</v>
      </c>
      <c r="J295" s="5" t="s">
        <v>422</v>
      </c>
      <c r="K295" s="5" t="s">
        <v>424</v>
      </c>
      <c r="L295" s="5" t="s">
        <v>291</v>
      </c>
      <c r="M295" s="5" t="s">
        <v>257</v>
      </c>
      <c r="N295" s="5" t="s">
        <v>272</v>
      </c>
    </row>
    <row r="296" spans="1:14" ht="16.5">
      <c r="A296" s="5" t="s">
        <v>292</v>
      </c>
      <c r="B296" s="6">
        <v>8163</v>
      </c>
      <c r="C296" s="6">
        <v>8242</v>
      </c>
      <c r="D296" s="6">
        <v>-79</v>
      </c>
      <c r="E296" s="5" t="s">
        <v>241</v>
      </c>
      <c r="F296" s="5" t="s">
        <v>115</v>
      </c>
      <c r="G296" s="5" t="s">
        <v>261</v>
      </c>
      <c r="H296" s="5" t="s">
        <v>262</v>
      </c>
      <c r="I296" s="5" t="s">
        <v>420</v>
      </c>
      <c r="J296" s="5" t="s">
        <v>422</v>
      </c>
      <c r="K296" s="5" t="s">
        <v>424</v>
      </c>
      <c r="L296" s="5" t="s">
        <v>291</v>
      </c>
      <c r="M296" s="5" t="s">
        <v>274</v>
      </c>
      <c r="N296" s="5" t="s">
        <v>275</v>
      </c>
    </row>
    <row r="297" spans="1:14" ht="16.5">
      <c r="A297" s="5" t="s">
        <v>293</v>
      </c>
      <c r="B297" s="6">
        <v>38817</v>
      </c>
      <c r="C297" s="6">
        <v>36910</v>
      </c>
      <c r="D297" s="6">
        <v>1907</v>
      </c>
      <c r="E297" s="5" t="s">
        <v>30</v>
      </c>
      <c r="F297" s="5" t="s">
        <v>115</v>
      </c>
      <c r="G297" s="5" t="s">
        <v>261</v>
      </c>
      <c r="H297" s="5" t="s">
        <v>262</v>
      </c>
      <c r="I297" s="5" t="s">
        <v>420</v>
      </c>
      <c r="J297" s="5" t="s">
        <v>422</v>
      </c>
      <c r="K297" s="5" t="s">
        <v>424</v>
      </c>
      <c r="L297" s="5" t="s">
        <v>294</v>
      </c>
      <c r="M297" s="5" t="s">
        <v>257</v>
      </c>
      <c r="N297" s="5" t="s">
        <v>272</v>
      </c>
    </row>
    <row r="298" spans="1:14" ht="16.5">
      <c r="A298" s="5" t="s">
        <v>295</v>
      </c>
      <c r="B298" s="6">
        <v>38817</v>
      </c>
      <c r="C298" s="6">
        <v>36910</v>
      </c>
      <c r="D298" s="6">
        <v>1907</v>
      </c>
      <c r="E298" s="5" t="s">
        <v>30</v>
      </c>
      <c r="F298" s="5" t="s">
        <v>115</v>
      </c>
      <c r="G298" s="5" t="s">
        <v>261</v>
      </c>
      <c r="H298" s="5" t="s">
        <v>262</v>
      </c>
      <c r="I298" s="5" t="s">
        <v>420</v>
      </c>
      <c r="J298" s="5" t="s">
        <v>422</v>
      </c>
      <c r="K298" s="5" t="s">
        <v>424</v>
      </c>
      <c r="L298" s="5" t="s">
        <v>294</v>
      </c>
      <c r="M298" s="5" t="s">
        <v>279</v>
      </c>
      <c r="N298" s="5" t="s">
        <v>275</v>
      </c>
    </row>
    <row r="299" spans="1:14" ht="16.5">
      <c r="A299" s="5" t="s">
        <v>425</v>
      </c>
      <c r="B299" s="6">
        <v>1013165</v>
      </c>
      <c r="C299" s="6">
        <v>1074209</v>
      </c>
      <c r="D299" s="6">
        <v>-61044</v>
      </c>
      <c r="E299" s="5" t="s">
        <v>242</v>
      </c>
      <c r="F299" s="5" t="s">
        <v>115</v>
      </c>
      <c r="G299" s="5" t="s">
        <v>261</v>
      </c>
      <c r="H299" s="5" t="s">
        <v>262</v>
      </c>
      <c r="I299" s="5" t="s">
        <v>420</v>
      </c>
      <c r="J299" s="5" t="s">
        <v>422</v>
      </c>
      <c r="K299" s="5" t="s">
        <v>426</v>
      </c>
      <c r="L299" s="5" t="s">
        <v>256</v>
      </c>
      <c r="M299" s="5" t="s">
        <v>257</v>
      </c>
      <c r="N299" s="5" t="s">
        <v>269</v>
      </c>
    </row>
    <row r="300" spans="1:14" ht="16.5">
      <c r="A300" s="5" t="s">
        <v>276</v>
      </c>
      <c r="B300" s="6">
        <v>994922</v>
      </c>
      <c r="C300" s="6">
        <v>1053875</v>
      </c>
      <c r="D300" s="6">
        <v>-58953</v>
      </c>
      <c r="E300" s="5" t="s">
        <v>205</v>
      </c>
      <c r="F300" s="5" t="s">
        <v>115</v>
      </c>
      <c r="G300" s="5" t="s">
        <v>261</v>
      </c>
      <c r="H300" s="5" t="s">
        <v>262</v>
      </c>
      <c r="I300" s="5" t="s">
        <v>420</v>
      </c>
      <c r="J300" s="5" t="s">
        <v>422</v>
      </c>
      <c r="K300" s="5" t="s">
        <v>426</v>
      </c>
      <c r="L300" s="5" t="s">
        <v>277</v>
      </c>
      <c r="M300" s="5" t="s">
        <v>257</v>
      </c>
      <c r="N300" s="5" t="s">
        <v>272</v>
      </c>
    </row>
    <row r="301" spans="1:14" ht="16.5">
      <c r="A301" s="5" t="s">
        <v>278</v>
      </c>
      <c r="B301" s="6">
        <v>994922</v>
      </c>
      <c r="C301" s="6">
        <v>1053875</v>
      </c>
      <c r="D301" s="6">
        <v>-58953</v>
      </c>
      <c r="E301" s="5" t="s">
        <v>205</v>
      </c>
      <c r="F301" s="5" t="s">
        <v>115</v>
      </c>
      <c r="G301" s="5" t="s">
        <v>261</v>
      </c>
      <c r="H301" s="5" t="s">
        <v>262</v>
      </c>
      <c r="I301" s="5" t="s">
        <v>420</v>
      </c>
      <c r="J301" s="5" t="s">
        <v>422</v>
      </c>
      <c r="K301" s="5" t="s">
        <v>426</v>
      </c>
      <c r="L301" s="5" t="s">
        <v>277</v>
      </c>
      <c r="M301" s="5" t="s">
        <v>279</v>
      </c>
      <c r="N301" s="5" t="s">
        <v>275</v>
      </c>
    </row>
    <row r="302" spans="1:14" ht="16.5">
      <c r="A302" s="5" t="s">
        <v>287</v>
      </c>
      <c r="B302" s="6">
        <v>18243</v>
      </c>
      <c r="C302" s="6">
        <v>20334</v>
      </c>
      <c r="D302" s="6">
        <v>-2091</v>
      </c>
      <c r="E302" s="5" t="s">
        <v>243</v>
      </c>
      <c r="F302" s="5" t="s">
        <v>115</v>
      </c>
      <c r="G302" s="5" t="s">
        <v>261</v>
      </c>
      <c r="H302" s="5" t="s">
        <v>262</v>
      </c>
      <c r="I302" s="5" t="s">
        <v>420</v>
      </c>
      <c r="J302" s="5" t="s">
        <v>422</v>
      </c>
      <c r="K302" s="5" t="s">
        <v>426</v>
      </c>
      <c r="L302" s="5" t="s">
        <v>288</v>
      </c>
      <c r="M302" s="5" t="s">
        <v>257</v>
      </c>
      <c r="N302" s="5" t="s">
        <v>272</v>
      </c>
    </row>
    <row r="303" spans="1:14" ht="16.5">
      <c r="A303" s="5" t="s">
        <v>289</v>
      </c>
      <c r="B303" s="6">
        <v>18243</v>
      </c>
      <c r="C303" s="6">
        <v>20334</v>
      </c>
      <c r="D303" s="6">
        <v>-2091</v>
      </c>
      <c r="E303" s="5" t="s">
        <v>243</v>
      </c>
      <c r="F303" s="5" t="s">
        <v>115</v>
      </c>
      <c r="G303" s="5" t="s">
        <v>261</v>
      </c>
      <c r="H303" s="5" t="s">
        <v>262</v>
      </c>
      <c r="I303" s="5" t="s">
        <v>420</v>
      </c>
      <c r="J303" s="5" t="s">
        <v>422</v>
      </c>
      <c r="K303" s="5" t="s">
        <v>426</v>
      </c>
      <c r="L303" s="5" t="s">
        <v>288</v>
      </c>
      <c r="M303" s="5" t="s">
        <v>279</v>
      </c>
      <c r="N303" s="5" t="s">
        <v>275</v>
      </c>
    </row>
    <row r="304" spans="1:14" ht="16.5">
      <c r="A304" s="5" t="s">
        <v>427</v>
      </c>
      <c r="B304" s="6">
        <v>0</v>
      </c>
      <c r="C304" s="6">
        <v>80000</v>
      </c>
      <c r="D304" s="6">
        <v>-80000</v>
      </c>
      <c r="E304" s="5" t="s">
        <v>16</v>
      </c>
      <c r="F304" s="5" t="s">
        <v>115</v>
      </c>
      <c r="G304" s="5" t="s">
        <v>261</v>
      </c>
      <c r="H304" s="5" t="s">
        <v>262</v>
      </c>
      <c r="I304" s="5" t="s">
        <v>420</v>
      </c>
      <c r="J304" s="5" t="s">
        <v>422</v>
      </c>
      <c r="K304" s="5" t="s">
        <v>428</v>
      </c>
      <c r="L304" s="5" t="s">
        <v>256</v>
      </c>
      <c r="M304" s="5" t="s">
        <v>257</v>
      </c>
      <c r="N304" s="5" t="s">
        <v>269</v>
      </c>
    </row>
    <row r="305" spans="1:14" ht="16.5">
      <c r="A305" s="5" t="s">
        <v>351</v>
      </c>
      <c r="B305" s="6">
        <v>0</v>
      </c>
      <c r="C305" s="6">
        <v>80000</v>
      </c>
      <c r="D305" s="6">
        <v>-80000</v>
      </c>
      <c r="E305" s="5" t="s">
        <v>16</v>
      </c>
      <c r="F305" s="5" t="s">
        <v>115</v>
      </c>
      <c r="G305" s="5" t="s">
        <v>261</v>
      </c>
      <c r="H305" s="5" t="s">
        <v>262</v>
      </c>
      <c r="I305" s="5" t="s">
        <v>420</v>
      </c>
      <c r="J305" s="5" t="s">
        <v>422</v>
      </c>
      <c r="K305" s="5" t="s">
        <v>428</v>
      </c>
      <c r="L305" s="5" t="s">
        <v>352</v>
      </c>
      <c r="M305" s="5" t="s">
        <v>257</v>
      </c>
      <c r="N305" s="5" t="s">
        <v>272</v>
      </c>
    </row>
    <row r="306" spans="1:14" ht="16.5">
      <c r="A306" s="5" t="s">
        <v>353</v>
      </c>
      <c r="B306" s="6">
        <v>0</v>
      </c>
      <c r="C306" s="6">
        <v>80000</v>
      </c>
      <c r="D306" s="6">
        <v>-80000</v>
      </c>
      <c r="E306" s="5" t="s">
        <v>16</v>
      </c>
      <c r="F306" s="5" t="s">
        <v>115</v>
      </c>
      <c r="G306" s="5" t="s">
        <v>261</v>
      </c>
      <c r="H306" s="5" t="s">
        <v>262</v>
      </c>
      <c r="I306" s="5" t="s">
        <v>420</v>
      </c>
      <c r="J306" s="5" t="s">
        <v>422</v>
      </c>
      <c r="K306" s="5" t="s">
        <v>428</v>
      </c>
      <c r="L306" s="5" t="s">
        <v>352</v>
      </c>
      <c r="M306" s="5" t="s">
        <v>274</v>
      </c>
      <c r="N306" s="5" t="s">
        <v>275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세입(우특,예특) </vt:lpstr>
      <vt:lpstr>세출(우특,예특,보특)</vt:lpstr>
      <vt:lpstr>Sheet1</vt:lpstr>
      <vt:lpstr>'세출(우특,예특,보특)'!Print_Area</vt:lpstr>
      <vt:lpstr>'세입(우특,예특) '!Print_Titles</vt:lpstr>
      <vt:lpstr>'세출(우특,예특,보특)'!Print_Titles</vt:lpstr>
    </vt:vector>
  </TitlesOfParts>
  <Company>전북지방우정청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구인회</dc:creator>
  <cp:lastModifiedBy>user</cp:lastModifiedBy>
  <cp:lastPrinted>2018-01-08T06:39:06Z</cp:lastPrinted>
  <dcterms:created xsi:type="dcterms:W3CDTF">2014-01-11T11:09:01Z</dcterms:created>
  <dcterms:modified xsi:type="dcterms:W3CDTF">2018-01-08T06:40:47Z</dcterms:modified>
</cp:coreProperties>
</file>