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720" yWindow="300" windowWidth="17940" windowHeight="11055"/>
  </bookViews>
  <sheets>
    <sheet name="총괄국별 배부내역" sheetId="2" r:id="rId1"/>
    <sheet name="※우체국 배부내역" sheetId="1" r:id="rId2"/>
  </sheets>
  <definedNames>
    <definedName name="_xlnm._FilterDatabase" localSheetId="1" hidden="1">'※우체국 배부내역'!$A$4:$E$528</definedName>
    <definedName name="_xlnm.Print_Area" localSheetId="0">'총괄국별 배부내역'!$A$1:$D$39</definedName>
    <definedName name="_xlnm.Print_Titles" localSheetId="1">'※우체국 배부내역'!$1:$4</definedName>
  </definedNames>
  <calcPr calcId="125725"/>
</workbook>
</file>

<file path=xl/calcChain.xml><?xml version="1.0" encoding="utf-8"?>
<calcChain xmlns="http://schemas.openxmlformats.org/spreadsheetml/2006/main">
  <c r="B38" i="2"/>
  <c r="D6" i="1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B7" i="2" s="1"/>
  <c r="D79" i="1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421"/>
  <c r="D422"/>
  <c r="D423"/>
  <c r="D424"/>
  <c r="D425"/>
  <c r="D426"/>
  <c r="D427"/>
  <c r="D428"/>
  <c r="D429"/>
  <c r="D430"/>
  <c r="D431"/>
  <c r="D432"/>
  <c r="D433"/>
  <c r="D434"/>
  <c r="D435"/>
  <c r="D436"/>
  <c r="D437"/>
  <c r="D438"/>
  <c r="D439"/>
  <c r="D440"/>
  <c r="D441"/>
  <c r="D442"/>
  <c r="D443"/>
  <c r="D444"/>
  <c r="D445"/>
  <c r="D446"/>
  <c r="D447"/>
  <c r="D448"/>
  <c r="D449"/>
  <c r="D450"/>
  <c r="D451"/>
  <c r="D452"/>
  <c r="D453"/>
  <c r="D454"/>
  <c r="D455"/>
  <c r="D456"/>
  <c r="D457"/>
  <c r="D458"/>
  <c r="D459"/>
  <c r="D460"/>
  <c r="D461"/>
  <c r="D462"/>
  <c r="D463"/>
  <c r="D464"/>
  <c r="D465"/>
  <c r="D466"/>
  <c r="D467"/>
  <c r="D468"/>
  <c r="D469"/>
  <c r="D470"/>
  <c r="D471"/>
  <c r="D472"/>
  <c r="D473"/>
  <c r="D474"/>
  <c r="D475"/>
  <c r="D476"/>
  <c r="D477"/>
  <c r="D478"/>
  <c r="D479"/>
  <c r="D480"/>
  <c r="D481"/>
  <c r="D482"/>
  <c r="D483"/>
  <c r="D484"/>
  <c r="D485"/>
  <c r="D486"/>
  <c r="D487"/>
  <c r="D488"/>
  <c r="D489"/>
  <c r="D490"/>
  <c r="D491"/>
  <c r="D492"/>
  <c r="D493"/>
  <c r="D494"/>
  <c r="D495"/>
  <c r="D496"/>
  <c r="D497"/>
  <c r="D498"/>
  <c r="D499"/>
  <c r="D500"/>
  <c r="D501"/>
  <c r="D502"/>
  <c r="D503"/>
  <c r="D504"/>
  <c r="D505"/>
  <c r="D506"/>
  <c r="D507"/>
  <c r="D508"/>
  <c r="D509"/>
  <c r="D510"/>
  <c r="D511"/>
  <c r="D512"/>
  <c r="D513"/>
  <c r="D514"/>
  <c r="D515"/>
  <c r="D516"/>
  <c r="D517"/>
  <c r="D518"/>
  <c r="D519"/>
  <c r="D520"/>
  <c r="D521"/>
  <c r="D522"/>
  <c r="D523"/>
  <c r="D524"/>
  <c r="D525"/>
  <c r="D526"/>
  <c r="D5"/>
  <c r="B30" i="2" l="1"/>
  <c r="D3" i="1"/>
  <c r="C9" i="2"/>
  <c r="B12"/>
  <c r="B13"/>
  <c r="B14"/>
  <c r="B15"/>
  <c r="C4"/>
  <c r="C5"/>
  <c r="C6"/>
  <c r="C7"/>
  <c r="C8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"/>
  <c r="B4"/>
  <c r="B5"/>
  <c r="B6"/>
  <c r="B8"/>
  <c r="B9"/>
  <c r="B10"/>
  <c r="B11"/>
  <c r="B16"/>
  <c r="B17"/>
  <c r="B18"/>
  <c r="B19"/>
  <c r="B20"/>
  <c r="B21"/>
  <c r="B22"/>
  <c r="B23"/>
  <c r="B24"/>
  <c r="B25"/>
  <c r="B26"/>
  <c r="B27"/>
  <c r="B28"/>
  <c r="B29"/>
  <c r="B31"/>
  <c r="B32"/>
  <c r="B33"/>
  <c r="B34"/>
  <c r="B35"/>
  <c r="B36"/>
  <c r="B37"/>
  <c r="B3"/>
  <c r="B39" l="1"/>
  <c r="C39"/>
</calcChain>
</file>

<file path=xl/sharedStrings.xml><?xml version="1.0" encoding="utf-8"?>
<sst xmlns="http://schemas.openxmlformats.org/spreadsheetml/2006/main" count="1633" uniqueCount="562">
  <si>
    <t>총괄국</t>
  </si>
  <si>
    <t>우체국</t>
  </si>
  <si>
    <t>관서급</t>
  </si>
  <si>
    <t>대전</t>
  </si>
  <si>
    <t>4급</t>
  </si>
  <si>
    <t>대전가양동</t>
  </si>
  <si>
    <t>6급</t>
  </si>
  <si>
    <t>대전가오동</t>
  </si>
  <si>
    <t>대전낭월동</t>
  </si>
  <si>
    <t>대전삼성동</t>
  </si>
  <si>
    <t>대전소제동</t>
  </si>
  <si>
    <t>대전용전동</t>
  </si>
  <si>
    <t>대전판암동</t>
  </si>
  <si>
    <t>대전비룡동</t>
  </si>
  <si>
    <t>별정국</t>
  </si>
  <si>
    <t>대전대룡</t>
  </si>
  <si>
    <t>취급국</t>
  </si>
  <si>
    <t>대전대자양</t>
  </si>
  <si>
    <t>대전대학교</t>
  </si>
  <si>
    <t>대전산내</t>
  </si>
  <si>
    <t>대전성남2동</t>
  </si>
  <si>
    <t>대전용운아파트</t>
  </si>
  <si>
    <t>대전원용전</t>
  </si>
  <si>
    <t>대전진성</t>
  </si>
  <si>
    <t>대전홍도동</t>
  </si>
  <si>
    <t>대전효천</t>
  </si>
  <si>
    <t>우송대학교</t>
  </si>
  <si>
    <t>서대전</t>
  </si>
  <si>
    <t>대전대흥동</t>
  </si>
  <si>
    <t>대전목동</t>
  </si>
  <si>
    <t>대전문화2동</t>
  </si>
  <si>
    <t>대전부사동</t>
  </si>
  <si>
    <t>대전선화동</t>
  </si>
  <si>
    <t>대전오류동</t>
  </si>
  <si>
    <t>대전태평동</t>
  </si>
  <si>
    <t>대전호동</t>
  </si>
  <si>
    <t>대전문창2동</t>
  </si>
  <si>
    <t>대전성모병원</t>
  </si>
  <si>
    <t>대전옥계동</t>
  </si>
  <si>
    <t>대전용두2동</t>
  </si>
  <si>
    <t>대전유천1동</t>
  </si>
  <si>
    <t>대전천근</t>
  </si>
  <si>
    <t>한밭산성</t>
  </si>
  <si>
    <t>대전유성</t>
  </si>
  <si>
    <t>대덕연구단지</t>
  </si>
  <si>
    <t>대덕테크노밸리</t>
  </si>
  <si>
    <t>대전노은2동</t>
  </si>
  <si>
    <t>대전봉명동</t>
  </si>
  <si>
    <t>대전어은동</t>
  </si>
  <si>
    <t>대전전민동</t>
  </si>
  <si>
    <t>대전지족동</t>
  </si>
  <si>
    <t>제78군사</t>
  </si>
  <si>
    <t>한국전자통신연구원</t>
  </si>
  <si>
    <t>구즉</t>
  </si>
  <si>
    <t>대전신성동</t>
  </si>
  <si>
    <t>진잠</t>
  </si>
  <si>
    <t>국방과학연구소</t>
  </si>
  <si>
    <t>출장소</t>
  </si>
  <si>
    <t>제120군사</t>
  </si>
  <si>
    <t>한밭대학교</t>
  </si>
  <si>
    <t>대전보훈</t>
  </si>
  <si>
    <t>충남대학교</t>
  </si>
  <si>
    <t>한국과학기술원</t>
  </si>
  <si>
    <t>대전대덕</t>
  </si>
  <si>
    <t>대전대화동</t>
  </si>
  <si>
    <t>대전덕암동</t>
  </si>
  <si>
    <t>대전법동</t>
  </si>
  <si>
    <t>대전송촌동</t>
  </si>
  <si>
    <t>대전오정동</t>
  </si>
  <si>
    <t>신탄진</t>
  </si>
  <si>
    <t>회덕</t>
  </si>
  <si>
    <t>대전대덕장동</t>
  </si>
  <si>
    <t>대전대청</t>
  </si>
  <si>
    <t>대전비래동</t>
  </si>
  <si>
    <t>대전새뜸</t>
  </si>
  <si>
    <t>대전새여울</t>
  </si>
  <si>
    <t>대전영진</t>
  </si>
  <si>
    <t>대전읍내동</t>
  </si>
  <si>
    <t>대전중리동</t>
  </si>
  <si>
    <t>대전중리아파트</t>
  </si>
  <si>
    <t>한남대학교</t>
  </si>
  <si>
    <t>대전둔산</t>
  </si>
  <si>
    <t>대전가수원동</t>
  </si>
  <si>
    <t>대전갈마동</t>
  </si>
  <si>
    <t>대전관저2동</t>
  </si>
  <si>
    <t>대전관저동</t>
  </si>
  <si>
    <t>대전괴정동</t>
  </si>
  <si>
    <t>대전도마동</t>
  </si>
  <si>
    <t>대전둔산2동</t>
  </si>
  <si>
    <t>대전만년동</t>
  </si>
  <si>
    <t>대전법원</t>
  </si>
  <si>
    <t>대전변동</t>
  </si>
  <si>
    <t>대전시청</t>
  </si>
  <si>
    <t>대전용문동</t>
  </si>
  <si>
    <t>대전월평1동</t>
  </si>
  <si>
    <t>대전월평2동</t>
  </si>
  <si>
    <t>대전정림동</t>
  </si>
  <si>
    <t>정부대전청사</t>
  </si>
  <si>
    <t>대전흑석동</t>
  </si>
  <si>
    <t>목원대학교</t>
  </si>
  <si>
    <t>대전갈마1동</t>
  </si>
  <si>
    <t>대전강변</t>
  </si>
  <si>
    <t>대전변정</t>
  </si>
  <si>
    <t>대전삼천가람</t>
  </si>
  <si>
    <t>대전월평하나로</t>
  </si>
  <si>
    <t>대전탄방동</t>
  </si>
  <si>
    <t>대전향촌</t>
  </si>
  <si>
    <t>배재대학교</t>
  </si>
  <si>
    <t>천안</t>
  </si>
  <si>
    <t>성환</t>
  </si>
  <si>
    <t>5급 집배</t>
  </si>
  <si>
    <t>입장</t>
  </si>
  <si>
    <t>천안불당동</t>
  </si>
  <si>
    <t>천안쌍용2동</t>
  </si>
  <si>
    <t>천안쌍용동</t>
  </si>
  <si>
    <t>성거</t>
  </si>
  <si>
    <t>직산</t>
  </si>
  <si>
    <t>남서울대학교</t>
  </si>
  <si>
    <t>천안백석농공단지</t>
  </si>
  <si>
    <t>천안산업단지</t>
  </si>
  <si>
    <t>천안신당동</t>
  </si>
  <si>
    <t>동천안</t>
  </si>
  <si>
    <t>광덕</t>
  </si>
  <si>
    <t>병천</t>
  </si>
  <si>
    <t>천안대흥동</t>
  </si>
  <si>
    <t>천안봉명동</t>
  </si>
  <si>
    <t>천안성남</t>
  </si>
  <si>
    <t>천안신부동</t>
  </si>
  <si>
    <t>천안오룡동</t>
  </si>
  <si>
    <t>천안원성동</t>
  </si>
  <si>
    <t>천안신방동</t>
  </si>
  <si>
    <t>목천</t>
  </si>
  <si>
    <t>수신</t>
  </si>
  <si>
    <t>천안동면</t>
  </si>
  <si>
    <t>천안북면</t>
  </si>
  <si>
    <t>풍세</t>
  </si>
  <si>
    <t>백석대학교</t>
  </si>
  <si>
    <t>천안단국대학교</t>
  </si>
  <si>
    <t>천안상명대학교</t>
  </si>
  <si>
    <t>천안서부</t>
  </si>
  <si>
    <t>천안신계</t>
  </si>
  <si>
    <t>천안신안</t>
  </si>
  <si>
    <t>한국기술교육대학교</t>
  </si>
  <si>
    <t>공주</t>
  </si>
  <si>
    <t>공주계룡</t>
  </si>
  <si>
    <t>공주신관동</t>
  </si>
  <si>
    <t>공주정안</t>
  </si>
  <si>
    <t>사곡</t>
  </si>
  <si>
    <t>유구</t>
  </si>
  <si>
    <t>이인</t>
  </si>
  <si>
    <t>탄천</t>
  </si>
  <si>
    <t>반포</t>
  </si>
  <si>
    <t>신풍</t>
  </si>
  <si>
    <t>우성</t>
  </si>
  <si>
    <t>의당</t>
  </si>
  <si>
    <t>공주대학교</t>
  </si>
  <si>
    <t>공주교육대학교</t>
  </si>
  <si>
    <t>마곡사</t>
  </si>
  <si>
    <t>아산</t>
  </si>
  <si>
    <t>도고</t>
  </si>
  <si>
    <t>둔포</t>
  </si>
  <si>
    <t>아산권곡동</t>
  </si>
  <si>
    <t>아산온천동</t>
  </si>
  <si>
    <t>아산용화동</t>
  </si>
  <si>
    <t>아산장재</t>
  </si>
  <si>
    <t>영인</t>
  </si>
  <si>
    <t>선장</t>
  </si>
  <si>
    <t>송악</t>
  </si>
  <si>
    <t>아산배방</t>
  </si>
  <si>
    <t>아산신창</t>
  </si>
  <si>
    <t>염치</t>
  </si>
  <si>
    <t>음봉</t>
  </si>
  <si>
    <t>인주</t>
  </si>
  <si>
    <t>탕정</t>
  </si>
  <si>
    <t>호서대학교</t>
  </si>
  <si>
    <t>순천향대학교</t>
  </si>
  <si>
    <t>아산온양1동</t>
  </si>
  <si>
    <t>논산</t>
  </si>
  <si>
    <t>강경</t>
  </si>
  <si>
    <t>계룡금암동</t>
  </si>
  <si>
    <t>계룡남선</t>
  </si>
  <si>
    <t>계룡엄사</t>
  </si>
  <si>
    <t>노성</t>
  </si>
  <si>
    <t>논산연무</t>
  </si>
  <si>
    <t>논산취암동</t>
  </si>
  <si>
    <t>벌곡</t>
  </si>
  <si>
    <t>양촌</t>
  </si>
  <si>
    <t>연산</t>
  </si>
  <si>
    <t>제501군사</t>
  </si>
  <si>
    <t>제76군사</t>
  </si>
  <si>
    <t>가야곡</t>
  </si>
  <si>
    <t>광석</t>
  </si>
  <si>
    <t>논산황화</t>
  </si>
  <si>
    <t>부적</t>
  </si>
  <si>
    <t>상월</t>
  </si>
  <si>
    <t>성동</t>
  </si>
  <si>
    <t>은진</t>
  </si>
  <si>
    <t>채운</t>
  </si>
  <si>
    <t>강경대흥동</t>
  </si>
  <si>
    <t>논산건양대학교</t>
  </si>
  <si>
    <t>논산내동</t>
  </si>
  <si>
    <t>논산오거리</t>
  </si>
  <si>
    <t>청주</t>
  </si>
  <si>
    <t>내수</t>
  </si>
  <si>
    <t>문의</t>
  </si>
  <si>
    <t>미원</t>
  </si>
  <si>
    <t>북이</t>
  </si>
  <si>
    <t>오창</t>
  </si>
  <si>
    <t>오창과학단지</t>
  </si>
  <si>
    <t>청주금천동</t>
  </si>
  <si>
    <t>청주내덕동</t>
  </si>
  <si>
    <t>청주영운동</t>
  </si>
  <si>
    <t>청주용담동</t>
  </si>
  <si>
    <t>청주용암1동</t>
  </si>
  <si>
    <t>청주용암동</t>
  </si>
  <si>
    <t>청주성안동</t>
  </si>
  <si>
    <t>가덕</t>
  </si>
  <si>
    <t>낭성</t>
  </si>
  <si>
    <t>청주남일</t>
  </si>
  <si>
    <t>제308군사</t>
  </si>
  <si>
    <t>제335군사</t>
  </si>
  <si>
    <t>청원화상</t>
  </si>
  <si>
    <t>청주대학교</t>
  </si>
  <si>
    <t>청주보성</t>
  </si>
  <si>
    <t>청주석교</t>
  </si>
  <si>
    <t>청주시청</t>
  </si>
  <si>
    <t>청주이화</t>
  </si>
  <si>
    <t>서청주</t>
  </si>
  <si>
    <t>청주가경동</t>
  </si>
  <si>
    <t>청주개신동</t>
  </si>
  <si>
    <t>청주남이</t>
  </si>
  <si>
    <t>청주복대1동</t>
  </si>
  <si>
    <t>청주봉명동</t>
  </si>
  <si>
    <t>청주분평동</t>
  </si>
  <si>
    <t>청주사직동</t>
  </si>
  <si>
    <t>청주사창동</t>
  </si>
  <si>
    <t>청주수곡1동</t>
  </si>
  <si>
    <t>청주수곡동</t>
  </si>
  <si>
    <t>청주옥산</t>
  </si>
  <si>
    <t>청주운천동</t>
  </si>
  <si>
    <t>청주지방법원</t>
  </si>
  <si>
    <t>강내</t>
  </si>
  <si>
    <t>오송</t>
  </si>
  <si>
    <t>청주강서동</t>
  </si>
  <si>
    <t>현도</t>
  </si>
  <si>
    <t>오송생명과학단지</t>
  </si>
  <si>
    <t>청주공단</t>
  </si>
  <si>
    <t>청주복지</t>
  </si>
  <si>
    <t>청주운천아파트</t>
  </si>
  <si>
    <t>청주하이닉스</t>
  </si>
  <si>
    <t>충북대학교</t>
  </si>
  <si>
    <t>한국교원대학교</t>
  </si>
  <si>
    <t>충주</t>
  </si>
  <si>
    <t>산척</t>
  </si>
  <si>
    <t>수안보</t>
  </si>
  <si>
    <t>앙성</t>
  </si>
  <si>
    <t>엄정</t>
  </si>
  <si>
    <t>주덕</t>
  </si>
  <si>
    <t>충주교현동</t>
  </si>
  <si>
    <t>충주금릉동</t>
  </si>
  <si>
    <t>충주목행동</t>
  </si>
  <si>
    <t>충주성내동</t>
  </si>
  <si>
    <t>충주칠금동</t>
  </si>
  <si>
    <t>금가</t>
  </si>
  <si>
    <t>노은</t>
  </si>
  <si>
    <t>동량</t>
  </si>
  <si>
    <t>살미</t>
  </si>
  <si>
    <t>소태</t>
  </si>
  <si>
    <t>신니</t>
  </si>
  <si>
    <t>중앙탑</t>
  </si>
  <si>
    <t>충주대소원</t>
  </si>
  <si>
    <t>제383군사</t>
  </si>
  <si>
    <t>건국대학교글로컬캠퍼스</t>
  </si>
  <si>
    <t>한국교통대학교</t>
  </si>
  <si>
    <t>제천</t>
  </si>
  <si>
    <t>백운</t>
  </si>
  <si>
    <t>봉양</t>
  </si>
  <si>
    <t>송학</t>
  </si>
  <si>
    <t>수산</t>
  </si>
  <si>
    <t>제천금성</t>
  </si>
  <si>
    <t>제천영천동</t>
  </si>
  <si>
    <t>제천용두동</t>
  </si>
  <si>
    <t>제천중앙동</t>
  </si>
  <si>
    <t>제천청전동</t>
  </si>
  <si>
    <t>한수</t>
  </si>
  <si>
    <t>청풍</t>
  </si>
  <si>
    <t>6급</t>
    <phoneticPr fontId="5" type="noConversion"/>
  </si>
  <si>
    <t>제천덕산</t>
  </si>
  <si>
    <t>세명대학교</t>
  </si>
  <si>
    <t>제천동현</t>
  </si>
  <si>
    <t>제천서부</t>
  </si>
  <si>
    <t>제천신백동</t>
  </si>
  <si>
    <t>세종</t>
  </si>
  <si>
    <t>세종금남</t>
  </si>
  <si>
    <t>세종부강</t>
  </si>
  <si>
    <t>세종소정</t>
  </si>
  <si>
    <t>세종아름동</t>
  </si>
  <si>
    <t>세종전의</t>
  </si>
  <si>
    <t>세종한솔동</t>
  </si>
  <si>
    <t>장군</t>
  </si>
  <si>
    <t>정부세종청사</t>
  </si>
  <si>
    <t>정부세종청사2</t>
  </si>
  <si>
    <t>세종연동</t>
  </si>
  <si>
    <t>세종연서</t>
  </si>
  <si>
    <t>세종전동</t>
  </si>
  <si>
    <t>제119군사</t>
  </si>
  <si>
    <t>제90군사</t>
  </si>
  <si>
    <t>고려대학교세종캠퍼스</t>
  </si>
  <si>
    <t>연기취급국</t>
  </si>
  <si>
    <t>세종물류센터</t>
  </si>
  <si>
    <t>집배물류센터</t>
  </si>
  <si>
    <t>서산</t>
  </si>
  <si>
    <t>서산대산</t>
  </si>
  <si>
    <t>서산동문동</t>
  </si>
  <si>
    <t>서산읍내동</t>
  </si>
  <si>
    <t>성연</t>
  </si>
  <si>
    <t>운산</t>
  </si>
  <si>
    <t>인지</t>
  </si>
  <si>
    <t>해미</t>
  </si>
  <si>
    <t>고북</t>
  </si>
  <si>
    <t>서산부석</t>
  </si>
  <si>
    <t>서산지곡</t>
  </si>
  <si>
    <t>서산팔봉</t>
  </si>
  <si>
    <t>음암</t>
  </si>
  <si>
    <t>서산명지</t>
  </si>
  <si>
    <t>제384군사</t>
  </si>
  <si>
    <t>서산오남우편취급국</t>
  </si>
  <si>
    <t>서산읍내</t>
  </si>
  <si>
    <t>금산</t>
  </si>
  <si>
    <t>5급</t>
  </si>
  <si>
    <t>금산금성</t>
  </si>
  <si>
    <t>부리</t>
  </si>
  <si>
    <t>진산</t>
  </si>
  <si>
    <t>추부</t>
  </si>
  <si>
    <t>금산군북</t>
  </si>
  <si>
    <t>금산남이</t>
  </si>
  <si>
    <t>금산남일</t>
  </si>
  <si>
    <t>복수</t>
  </si>
  <si>
    <t>제원</t>
  </si>
  <si>
    <t>금산중부대</t>
  </si>
  <si>
    <t>홍성</t>
  </si>
  <si>
    <t>갈산</t>
  </si>
  <si>
    <t>결성</t>
  </si>
  <si>
    <t>광천</t>
  </si>
  <si>
    <t>구항</t>
  </si>
  <si>
    <t>서부</t>
  </si>
  <si>
    <t>은하</t>
  </si>
  <si>
    <t>장곡</t>
  </si>
  <si>
    <t>홍동</t>
  </si>
  <si>
    <t>홍북</t>
  </si>
  <si>
    <t>홍성금마</t>
  </si>
  <si>
    <t>충남도청출장소</t>
  </si>
  <si>
    <t>홍성금당</t>
  </si>
  <si>
    <t>홍성남장</t>
  </si>
  <si>
    <t>홍성역전</t>
  </si>
  <si>
    <t>예산</t>
  </si>
  <si>
    <t>고덕</t>
  </si>
  <si>
    <t>광시</t>
  </si>
  <si>
    <t>삽교</t>
  </si>
  <si>
    <t>예산덕산</t>
  </si>
  <si>
    <t>예산역전</t>
  </si>
  <si>
    <t>대흥</t>
  </si>
  <si>
    <t>7급</t>
  </si>
  <si>
    <t>예산봉산</t>
  </si>
  <si>
    <t>대술</t>
  </si>
  <si>
    <t>신례원</t>
  </si>
  <si>
    <t>신암</t>
  </si>
  <si>
    <t>신양</t>
  </si>
  <si>
    <t>오가</t>
  </si>
  <si>
    <t>응봉</t>
  </si>
  <si>
    <t>서천</t>
  </si>
  <si>
    <t>비인</t>
  </si>
  <si>
    <t>장항</t>
  </si>
  <si>
    <t>판교</t>
  </si>
  <si>
    <t>한산</t>
  </si>
  <si>
    <t>서천화양</t>
  </si>
  <si>
    <t>기산</t>
  </si>
  <si>
    <t>마서</t>
  </si>
  <si>
    <t>서천명신</t>
  </si>
  <si>
    <t>서천문산</t>
  </si>
  <si>
    <t>서천서면</t>
  </si>
  <si>
    <t>시초</t>
  </si>
  <si>
    <t>종천</t>
  </si>
  <si>
    <t>서천서부</t>
  </si>
  <si>
    <t>장항창선</t>
  </si>
  <si>
    <t>당진</t>
  </si>
  <si>
    <t>기지시</t>
  </si>
  <si>
    <t>당진정미</t>
  </si>
  <si>
    <t>면천</t>
  </si>
  <si>
    <t>신평</t>
  </si>
  <si>
    <t>중흥</t>
  </si>
  <si>
    <t>합덕</t>
  </si>
  <si>
    <t>고대</t>
  </si>
  <si>
    <t>대호지</t>
  </si>
  <si>
    <t>석문</t>
  </si>
  <si>
    <t>송산</t>
  </si>
  <si>
    <t>순성</t>
  </si>
  <si>
    <t>우강</t>
  </si>
  <si>
    <t>당진거산리</t>
  </si>
  <si>
    <t>당진읍내리</t>
  </si>
  <si>
    <t>당진채운리</t>
  </si>
  <si>
    <t>청양</t>
  </si>
  <si>
    <t>정산</t>
  </si>
  <si>
    <t>청양장평</t>
  </si>
  <si>
    <t>청양화성</t>
  </si>
  <si>
    <t>운곡</t>
  </si>
  <si>
    <t>청남</t>
  </si>
  <si>
    <t>청양남양</t>
  </si>
  <si>
    <t>청양대치</t>
  </si>
  <si>
    <t>청양목면</t>
  </si>
  <si>
    <t>청양비봉</t>
  </si>
  <si>
    <t>부여</t>
  </si>
  <si>
    <t>규암</t>
  </si>
  <si>
    <t>부여석성</t>
  </si>
  <si>
    <t>부여양화</t>
  </si>
  <si>
    <t>외산</t>
  </si>
  <si>
    <t>은산</t>
  </si>
  <si>
    <t>임천</t>
  </si>
  <si>
    <t>홍산</t>
  </si>
  <si>
    <t>구룡</t>
  </si>
  <si>
    <t>내산</t>
  </si>
  <si>
    <t>부여남면</t>
  </si>
  <si>
    <t>부여옥산</t>
  </si>
  <si>
    <t>부여장암</t>
  </si>
  <si>
    <t>세도</t>
  </si>
  <si>
    <t>초촌</t>
  </si>
  <si>
    <t>충화</t>
  </si>
  <si>
    <t>부여동남</t>
  </si>
  <si>
    <t>보령</t>
  </si>
  <si>
    <t>대천해수욕장</t>
  </si>
  <si>
    <t>보령대천동</t>
  </si>
  <si>
    <t>보령성주</t>
  </si>
  <si>
    <t>보령웅천</t>
  </si>
  <si>
    <t>오천</t>
  </si>
  <si>
    <t>원산도</t>
  </si>
  <si>
    <t>주산</t>
  </si>
  <si>
    <t>주포</t>
  </si>
  <si>
    <t>남포</t>
  </si>
  <si>
    <t>미산</t>
  </si>
  <si>
    <t>천북</t>
  </si>
  <si>
    <t>청라</t>
  </si>
  <si>
    <t>청소</t>
  </si>
  <si>
    <t>대천어항</t>
  </si>
  <si>
    <t>보령주교</t>
  </si>
  <si>
    <t>보령한내</t>
  </si>
  <si>
    <t>태안</t>
  </si>
  <si>
    <t>고남</t>
  </si>
  <si>
    <t>근흥</t>
  </si>
  <si>
    <t>안면</t>
  </si>
  <si>
    <t>만리포</t>
  </si>
  <si>
    <t>소원</t>
  </si>
  <si>
    <t>태안남면</t>
  </si>
  <si>
    <t>태안이원</t>
  </si>
  <si>
    <t>태안원북</t>
  </si>
  <si>
    <t>단양</t>
  </si>
  <si>
    <t>단양단성</t>
  </si>
  <si>
    <t>대강</t>
  </si>
  <si>
    <t>매포</t>
  </si>
  <si>
    <t>어상천</t>
  </si>
  <si>
    <t>영춘</t>
  </si>
  <si>
    <t>가곡</t>
  </si>
  <si>
    <t>단양적성</t>
  </si>
  <si>
    <t>단양구인사</t>
  </si>
  <si>
    <t>단양상진</t>
  </si>
  <si>
    <t>괴산</t>
  </si>
  <si>
    <t>목도</t>
  </si>
  <si>
    <t>연풍</t>
  </si>
  <si>
    <t>증평</t>
  </si>
  <si>
    <t>청안</t>
  </si>
  <si>
    <t>청천</t>
  </si>
  <si>
    <t>감물</t>
  </si>
  <si>
    <t>괴산사리</t>
  </si>
  <si>
    <t>도안</t>
  </si>
  <si>
    <t>문광</t>
  </si>
  <si>
    <t>소수</t>
  </si>
  <si>
    <t>장연</t>
  </si>
  <si>
    <t>칠성</t>
  </si>
  <si>
    <t>제310군사우편출장소</t>
  </si>
  <si>
    <t>제82군사</t>
  </si>
  <si>
    <t>청안부흥</t>
  </si>
  <si>
    <t>진천</t>
  </si>
  <si>
    <t>광혜원</t>
  </si>
  <si>
    <t>이월</t>
  </si>
  <si>
    <t>진천덕산</t>
  </si>
  <si>
    <t>진천초평</t>
  </si>
  <si>
    <t>문백</t>
  </si>
  <si>
    <t>백곡</t>
  </si>
  <si>
    <t>옥천</t>
  </si>
  <si>
    <t>안내</t>
  </si>
  <si>
    <t>옥천이원</t>
  </si>
  <si>
    <t>청산</t>
  </si>
  <si>
    <t>옥천군서</t>
  </si>
  <si>
    <t>동이</t>
  </si>
  <si>
    <t>안남</t>
  </si>
  <si>
    <t>7급</t>
    <phoneticPr fontId="5" type="noConversion"/>
  </si>
  <si>
    <t>옥천군북</t>
  </si>
  <si>
    <t>청성</t>
  </si>
  <si>
    <t>음성</t>
  </si>
  <si>
    <t>금왕</t>
  </si>
  <si>
    <t>삼성</t>
  </si>
  <si>
    <t>생극</t>
  </si>
  <si>
    <t>음성꽃동네</t>
  </si>
  <si>
    <t>음성동성</t>
  </si>
  <si>
    <t>대소</t>
  </si>
  <si>
    <t>맹동</t>
  </si>
  <si>
    <t>소이</t>
  </si>
  <si>
    <t>음성감곡</t>
  </si>
  <si>
    <t>보천</t>
  </si>
  <si>
    <t>영동</t>
  </si>
  <si>
    <t>심천</t>
  </si>
  <si>
    <t>영동계산</t>
  </si>
  <si>
    <t>영동상촌</t>
  </si>
  <si>
    <t>영동용산</t>
  </si>
  <si>
    <t>추풍령</t>
  </si>
  <si>
    <t>학산</t>
  </si>
  <si>
    <t>황간</t>
  </si>
  <si>
    <t>매곡</t>
  </si>
  <si>
    <t>양강</t>
  </si>
  <si>
    <t>영동양산</t>
  </si>
  <si>
    <t>용화</t>
  </si>
  <si>
    <t>영동부용</t>
  </si>
  <si>
    <t>영동영산</t>
  </si>
  <si>
    <t>보은</t>
  </si>
  <si>
    <t>마로</t>
  </si>
  <si>
    <t>보은회인</t>
  </si>
  <si>
    <t>속리산</t>
  </si>
  <si>
    <t>보은산외</t>
  </si>
  <si>
    <t>보은원남</t>
  </si>
  <si>
    <t>내북</t>
  </si>
  <si>
    <t>보은장안</t>
  </si>
  <si>
    <t>수한</t>
  </si>
  <si>
    <t>탄부</t>
  </si>
  <si>
    <t>회남</t>
  </si>
  <si>
    <t>대전우편집중국</t>
  </si>
  <si>
    <t>청주우편집중국</t>
  </si>
  <si>
    <t>천안우편집중국</t>
  </si>
  <si>
    <t>충청지방우정청</t>
  </si>
  <si>
    <t>고객안내용(小)</t>
    <phoneticPr fontId="5" type="noConversion"/>
  </si>
  <si>
    <t>충청지방우정청</t>
    <phoneticPr fontId="4" type="noConversion"/>
  </si>
  <si>
    <t>합계</t>
    <phoneticPr fontId="4" type="noConversion"/>
  </si>
  <si>
    <t>★ 배부기준</t>
    <phoneticPr fontId="4" type="noConversion"/>
  </si>
  <si>
    <t>배부수량</t>
    <phoneticPr fontId="5" type="noConversion"/>
  </si>
  <si>
    <t>2017년도 KCSI 1위 홍보포스터 배부내역</t>
  </si>
  <si>
    <t>관서급</t>
    <phoneticPr fontId="4" type="noConversion"/>
  </si>
  <si>
    <t>포스터 수량</t>
    <phoneticPr fontId="4" type="noConversion"/>
  </si>
  <si>
    <t>4급</t>
    <phoneticPr fontId="4" type="noConversion"/>
  </si>
  <si>
    <t>5급</t>
    <phoneticPr fontId="4" type="noConversion"/>
  </si>
  <si>
    <t>5급 집배</t>
    <phoneticPr fontId="4" type="noConversion"/>
  </si>
  <si>
    <t>6급</t>
    <phoneticPr fontId="4" type="noConversion"/>
  </si>
  <si>
    <t>7급</t>
    <phoneticPr fontId="4" type="noConversion"/>
  </si>
  <si>
    <t>별정국</t>
    <phoneticPr fontId="4" type="noConversion"/>
  </si>
  <si>
    <t>집배물류센터</t>
    <phoneticPr fontId="4" type="noConversion"/>
  </si>
  <si>
    <t>출장소</t>
    <phoneticPr fontId="4" type="noConversion"/>
  </si>
  <si>
    <t>취급국</t>
    <phoneticPr fontId="4" type="noConversion"/>
  </si>
  <si>
    <t>자청</t>
    <phoneticPr fontId="4" type="noConversion"/>
  </si>
  <si>
    <t>2017년도 KCSI 1위 홍보포스터 배부내역</t>
    <phoneticPr fontId="4" type="noConversion"/>
  </si>
  <si>
    <t xml:space="preserve"> ▷ 6급이하 관서 1부</t>
    <phoneticPr fontId="4" type="noConversion"/>
  </si>
  <si>
    <t>총괄국</t>
    <phoneticPr fontId="4" type="noConversion"/>
  </si>
  <si>
    <t xml:space="preserve"> ▷ 5급관서  5부</t>
    <phoneticPr fontId="4" type="noConversion"/>
  </si>
  <si>
    <t xml:space="preserve"> ▷ 4급관서  6부</t>
    <phoneticPr fontId="4" type="noConversion"/>
  </si>
  <si>
    <t xml:space="preserve"> ▷ 출장소, 별정국, 취급국  각 1부</t>
    <phoneticPr fontId="4" type="noConversion"/>
  </si>
  <si>
    <t>비    고</t>
    <phoneticPr fontId="4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</si>
</sst>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&quot;* &quot;[$-412]yyyy&quot;년&quot;\ m&quot;월&quot;\ d&quot;일&quot;\ &quot;(&quot;ddd&quot;)&quot;"/>
  </numFmts>
  <fonts count="1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20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rgb="FF000000"/>
      <name val="돋움"/>
      <family val="3"/>
      <charset val="129"/>
    </font>
    <font>
      <sz val="10"/>
      <color rgb="FF333333"/>
      <name val="굴림"/>
      <family val="3"/>
      <charset val="129"/>
    </font>
    <font>
      <b/>
      <sz val="10"/>
      <color rgb="FF333333"/>
      <name val="굴림"/>
      <family val="3"/>
      <charset val="129"/>
    </font>
    <font>
      <b/>
      <sz val="10"/>
      <color rgb="FF000000"/>
      <name val="굴림"/>
      <family val="3"/>
      <charset val="129"/>
    </font>
    <font>
      <b/>
      <sz val="11"/>
      <color rgb="FF000000"/>
      <name val="돋움"/>
      <family val="3"/>
      <charset val="129"/>
    </font>
    <font>
      <b/>
      <sz val="11"/>
      <color rgb="FF0000FF"/>
      <name val="맑은 고딕"/>
      <family val="3"/>
      <charset val="129"/>
      <scheme val="minor"/>
    </font>
    <font>
      <sz val="18"/>
      <color rgb="FF000000"/>
      <name val="HY헤드라인M"/>
      <family val="1"/>
      <charset val="129"/>
    </font>
    <font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46">
    <xf numFmtId="0" fontId="0" fillId="0" borderId="0" xfId="0">
      <alignment vertical="center"/>
    </xf>
    <xf numFmtId="0" fontId="0" fillId="0" borderId="0" xfId="0" applyNumberFormat="1">
      <alignment vertical="center"/>
    </xf>
    <xf numFmtId="176" fontId="0" fillId="0" borderId="0" xfId="0" applyNumberFormat="1" applyBorder="1" applyAlignment="1">
      <alignment horizontal="center" vertical="center"/>
    </xf>
    <xf numFmtId="0" fontId="8" fillId="2" borderId="4" xfId="2" applyNumberFormat="1" applyFont="1" applyFill="1" applyBorder="1" applyAlignment="1">
      <alignment horizontal="center" vertical="center" wrapText="1"/>
    </xf>
    <xf numFmtId="0" fontId="8" fillId="0" borderId="6" xfId="2" applyNumberFormat="1" applyFont="1" applyFill="1" applyBorder="1" applyAlignment="1">
      <alignment vertical="center"/>
    </xf>
    <xf numFmtId="0" fontId="7" fillId="0" borderId="6" xfId="2" applyNumberFormat="1" applyFont="1" applyFill="1" applyBorder="1">
      <alignment vertical="center"/>
    </xf>
    <xf numFmtId="0" fontId="7" fillId="0" borderId="6" xfId="2" applyNumberFormat="1" applyFont="1" applyFill="1" applyBorder="1" applyAlignment="1">
      <alignment horizontal="center" vertical="center"/>
    </xf>
    <xf numFmtId="41" fontId="7" fillId="3" borderId="6" xfId="1" applyNumberFormat="1" applyFont="1" applyFill="1" applyBorder="1" applyAlignment="1">
      <alignment horizontal="right" vertical="center"/>
    </xf>
    <xf numFmtId="41" fontId="8" fillId="3" borderId="6" xfId="1" applyNumberFormat="1" applyFont="1" applyFill="1" applyBorder="1" applyAlignment="1">
      <alignment horizontal="right" vertical="center"/>
    </xf>
    <xf numFmtId="0" fontId="0" fillId="0" borderId="6" xfId="0" applyNumberFormat="1" applyBorder="1" applyAlignment="1">
      <alignment horizontal="center" vertical="center"/>
    </xf>
    <xf numFmtId="0" fontId="0" fillId="0" borderId="6" xfId="0" applyNumberFormat="1" applyBorder="1">
      <alignment vertical="center"/>
    </xf>
    <xf numFmtId="0" fontId="9" fillId="0" borderId="6" xfId="0" applyNumberFormat="1" applyFont="1" applyBorder="1" applyAlignment="1">
      <alignment vertical="center"/>
    </xf>
    <xf numFmtId="0" fontId="0" fillId="0" borderId="6" xfId="0" applyNumberFormat="1" applyBorder="1" applyAlignment="1">
      <alignment vertical="center"/>
    </xf>
    <xf numFmtId="0" fontId="10" fillId="0" borderId="6" xfId="0" applyNumberFormat="1" applyFont="1" applyBorder="1">
      <alignment vertical="center"/>
    </xf>
    <xf numFmtId="0" fontId="0" fillId="0" borderId="0" xfId="0" applyNumberFormat="1" applyAlignment="1">
      <alignment horizontal="center" vertical="center"/>
    </xf>
    <xf numFmtId="0" fontId="8" fillId="2" borderId="2" xfId="2" applyNumberFormat="1" applyFont="1" applyFill="1" applyBorder="1" applyAlignment="1">
      <alignment horizontal="center" vertical="center"/>
    </xf>
    <xf numFmtId="0" fontId="8" fillId="2" borderId="5" xfId="2" applyNumberFormat="1" applyFont="1" applyFill="1" applyBorder="1" applyAlignment="1">
      <alignment horizontal="center" vertical="center"/>
    </xf>
    <xf numFmtId="0" fontId="8" fillId="2" borderId="7" xfId="2" applyNumberFormat="1" applyFont="1" applyFill="1" applyBorder="1" applyAlignment="1">
      <alignment horizontal="center" vertical="center"/>
    </xf>
    <xf numFmtId="0" fontId="8" fillId="2" borderId="3" xfId="2" applyNumberFormat="1" applyFont="1" applyFill="1" applyBorder="1" applyAlignment="1">
      <alignment horizontal="center" vertical="center" wrapText="1"/>
    </xf>
    <xf numFmtId="0" fontId="2" fillId="0" borderId="0" xfId="0" applyNumberFormat="1" applyFont="1">
      <alignment vertical="center"/>
    </xf>
    <xf numFmtId="0" fontId="8" fillId="2" borderId="8" xfId="2" applyNumberFormat="1" applyFont="1" applyFill="1" applyBorder="1" applyAlignment="1">
      <alignment horizontal="center" vertical="center"/>
    </xf>
    <xf numFmtId="0" fontId="8" fillId="2" borderId="7" xfId="2" applyNumberFormat="1" applyFont="1" applyFill="1" applyBorder="1" applyAlignment="1">
      <alignment horizontal="center" vertical="center" wrapText="1"/>
    </xf>
    <xf numFmtId="0" fontId="0" fillId="0" borderId="6" xfId="0" applyBorder="1">
      <alignment vertical="center"/>
    </xf>
    <xf numFmtId="0" fontId="8" fillId="0" borderId="9" xfId="2" applyNumberFormat="1" applyFont="1" applyFill="1" applyBorder="1" applyAlignment="1">
      <alignment horizontal="center" vertical="center"/>
    </xf>
    <xf numFmtId="0" fontId="10" fillId="0" borderId="9" xfId="0" applyNumberFormat="1" applyFont="1" applyBorder="1" applyAlignment="1">
      <alignment horizontal="center" vertical="center"/>
    </xf>
    <xf numFmtId="0" fontId="10" fillId="0" borderId="9" xfId="0" applyNumberFormat="1" applyFont="1" applyFill="1" applyBorder="1" applyAlignment="1">
      <alignment horizontal="center" vertical="center"/>
    </xf>
    <xf numFmtId="0" fontId="10" fillId="0" borderId="10" xfId="0" applyNumberFormat="1" applyFont="1" applyFill="1" applyBorder="1" applyAlignment="1">
      <alignment horizontal="center" vertical="center"/>
    </xf>
    <xf numFmtId="41" fontId="0" fillId="0" borderId="11" xfId="1" applyFont="1" applyBorder="1">
      <alignment vertical="center"/>
    </xf>
    <xf numFmtId="0" fontId="0" fillId="0" borderId="0" xfId="0" applyBorder="1">
      <alignment vertical="center"/>
    </xf>
    <xf numFmtId="0" fontId="3" fillId="0" borderId="0" xfId="0" applyNumberFormat="1" applyFont="1" applyAlignment="1">
      <alignment vertical="center"/>
    </xf>
    <xf numFmtId="0" fontId="11" fillId="0" borderId="0" xfId="0" applyFont="1" applyAlignment="1">
      <alignment horizontal="left" vertical="center"/>
    </xf>
    <xf numFmtId="0" fontId="13" fillId="0" borderId="6" xfId="0" applyNumberFormat="1" applyFont="1" applyBorder="1" applyAlignment="1">
      <alignment horizontal="center" vertical="center"/>
    </xf>
    <xf numFmtId="41" fontId="0" fillId="0" borderId="0" xfId="0" applyNumberFormat="1">
      <alignment vertical="center"/>
    </xf>
    <xf numFmtId="41" fontId="0" fillId="0" borderId="11" xfId="1" applyFont="1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Fill="1" applyBorder="1">
      <alignment vertical="center"/>
    </xf>
    <xf numFmtId="0" fontId="0" fillId="0" borderId="12" xfId="0" applyFill="1" applyBorder="1">
      <alignment vertical="center"/>
    </xf>
    <xf numFmtId="0" fontId="0" fillId="0" borderId="14" xfId="0" applyFill="1" applyBorder="1">
      <alignment vertical="center"/>
    </xf>
    <xf numFmtId="0" fontId="0" fillId="0" borderId="15" xfId="0" applyFill="1" applyBorder="1">
      <alignment vertical="center"/>
    </xf>
    <xf numFmtId="0" fontId="0" fillId="0" borderId="16" xfId="0" applyFill="1" applyBorder="1">
      <alignment vertical="center"/>
    </xf>
    <xf numFmtId="0" fontId="0" fillId="0" borderId="15" xfId="0" applyFill="1" applyBorder="1" applyAlignment="1">
      <alignment vertical="center" wrapText="1"/>
    </xf>
    <xf numFmtId="0" fontId="15" fillId="2" borderId="13" xfId="0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176" fontId="0" fillId="0" borderId="1" xfId="0" applyNumberFormat="1" applyBorder="1" applyAlignment="1">
      <alignment horizontal="left" vertical="center"/>
    </xf>
    <xf numFmtId="0" fontId="12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_Sheet1" xfId="2"/>
  </cellStyles>
  <dxfs count="0"/>
  <tableStyles count="0" defaultTableStyle="TableStyleMedium9" defaultPivotStyle="PivotStyleLight16"/>
  <colors>
    <mruColors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9"/>
  <sheetViews>
    <sheetView tabSelected="1" zoomScaleNormal="100" zoomScaleSheetLayoutView="100" workbookViewId="0">
      <pane ySplit="2" topLeftCell="A3" activePane="bottomLeft" state="frozen"/>
      <selection pane="bottomLeft" sqref="A1:D1"/>
    </sheetView>
  </sheetViews>
  <sheetFormatPr defaultRowHeight="16.5"/>
  <cols>
    <col min="1" max="1" width="25.875" customWidth="1"/>
    <col min="2" max="2" width="25.625" style="35" customWidth="1"/>
    <col min="3" max="3" width="25.875" hidden="1" customWidth="1"/>
    <col min="4" max="4" width="30.75" style="36" customWidth="1"/>
    <col min="5" max="8" width="9" style="36"/>
    <col min="9" max="9" width="9" style="28"/>
  </cols>
  <sheetData>
    <row r="1" spans="1:10" ht="42" customHeight="1" thickBot="1">
      <c r="A1" s="43" t="s">
        <v>555</v>
      </c>
      <c r="B1" s="43"/>
      <c r="C1" s="43"/>
      <c r="D1" s="43"/>
    </row>
    <row r="2" spans="1:10" ht="20.25" customHeight="1">
      <c r="A2" s="20" t="s">
        <v>0</v>
      </c>
      <c r="B2" s="21" t="s">
        <v>541</v>
      </c>
      <c r="C2" s="21" t="s">
        <v>537</v>
      </c>
      <c r="D2" s="42" t="s">
        <v>561</v>
      </c>
    </row>
    <row r="3" spans="1:10" ht="20.25" customHeight="1">
      <c r="A3" s="23" t="s">
        <v>3</v>
      </c>
      <c r="B3" s="34">
        <f>SUMIF('※우체국 배부내역'!$A$5:$A$527,'총괄국별 배부내역'!A3,'※우체국 배부내역'!$D$5:$D$527)</f>
        <v>25</v>
      </c>
      <c r="C3" s="22">
        <f>SUMIF('※우체국 배부내역'!$A$5:$A$527,'총괄국별 배부내역'!A3,'※우체국 배부내역'!$E$5:$E$527)</f>
        <v>0</v>
      </c>
      <c r="D3" s="38" t="s">
        <v>540</v>
      </c>
    </row>
    <row r="4" spans="1:10" ht="20.25" customHeight="1">
      <c r="A4" s="23" t="s">
        <v>27</v>
      </c>
      <c r="B4" s="34">
        <f>SUMIF('※우체국 배부내역'!$A$5:$A$527,'총괄국별 배부내역'!A4,'※우체국 배부내역'!$D$5:$D$527)</f>
        <v>21</v>
      </c>
      <c r="C4" s="22">
        <f>SUMIF('※우체국 배부내역'!$A$5:$A$527,'총괄국별 배부내역'!A4,'※우체국 배부내역'!$E$5:$E$527)</f>
        <v>0</v>
      </c>
      <c r="D4" s="37" t="s">
        <v>559</v>
      </c>
    </row>
    <row r="5" spans="1:10" ht="20.25" customHeight="1">
      <c r="A5" s="23" t="s">
        <v>43</v>
      </c>
      <c r="B5" s="34">
        <f>SUMIF('※우체국 배부내역'!$A$5:$A$527,'총괄국별 배부내역'!A5,'※우체국 배부내역'!$D$5:$D$527)</f>
        <v>24</v>
      </c>
      <c r="C5" s="22">
        <f>SUMIF('※우체국 배부내역'!$A$5:$A$527,'총괄국별 배부내역'!A5,'※우체국 배부내역'!$E$5:$E$527)</f>
        <v>0</v>
      </c>
      <c r="D5" s="39" t="s">
        <v>558</v>
      </c>
    </row>
    <row r="6" spans="1:10" ht="20.25" customHeight="1">
      <c r="A6" s="23" t="s">
        <v>63</v>
      </c>
      <c r="B6" s="34">
        <f>SUMIF('※우체국 배부내역'!$A$5:$A$527,'총괄국별 배부내역'!A6,'※우체국 배부내역'!$D$5:$D$527)</f>
        <v>23</v>
      </c>
      <c r="C6" s="22">
        <f>SUMIF('※우체국 배부내역'!$A$5:$A$527,'총괄국별 배부내역'!A6,'※우체국 배부내역'!$E$5:$E$527)</f>
        <v>0</v>
      </c>
      <c r="D6" s="39" t="s">
        <v>556</v>
      </c>
    </row>
    <row r="7" spans="1:10" ht="20.25" customHeight="1">
      <c r="A7" s="23" t="s">
        <v>81</v>
      </c>
      <c r="B7" s="34">
        <f>SUMIF('※우체국 배부내역'!$A$5:$A$527,'총괄국별 배부내역'!A7,'※우체국 배부내역'!$D$5:$D$527)</f>
        <v>32</v>
      </c>
      <c r="C7" s="22">
        <f>SUMIF('※우체국 배부내역'!$A$5:$A$527,'총괄국별 배부내역'!A7,'※우체국 배부내역'!$E$5:$E$527)</f>
        <v>0</v>
      </c>
      <c r="D7" s="41" t="s">
        <v>560</v>
      </c>
    </row>
    <row r="8" spans="1:10" ht="20.25" customHeight="1">
      <c r="A8" s="23" t="s">
        <v>108</v>
      </c>
      <c r="B8" s="34">
        <f>SUMIF('※우체국 배부내역'!$A$5:$A$527,'총괄국별 배부내역'!A8,'※우체국 배부내역'!$D$5:$D$527)</f>
        <v>21</v>
      </c>
      <c r="C8" s="22">
        <f>SUMIF('※우체국 배부내역'!$A$5:$A$527,'총괄국별 배부내역'!A8,'※우체국 배부내역'!$E$5:$E$527)</f>
        <v>0</v>
      </c>
      <c r="D8" s="39"/>
    </row>
    <row r="9" spans="1:10" ht="20.25" customHeight="1">
      <c r="A9" s="23" t="s">
        <v>121</v>
      </c>
      <c r="B9" s="34">
        <f>SUMIF('※우체국 배부내역'!$A$5:$A$527,'총괄국별 배부내역'!A9,'※우체국 배부내역'!$D$5:$D$527)</f>
        <v>27</v>
      </c>
      <c r="C9" s="22">
        <f>SUMIF('※우체국 배부내역'!$A$5:$A$527,'총괄국별 배부내역'!A9,'※우체국 배부내역'!$E$5:$E$527)</f>
        <v>0</v>
      </c>
      <c r="D9" s="39"/>
    </row>
    <row r="10" spans="1:10" ht="20.25" customHeight="1">
      <c r="A10" s="23" t="s">
        <v>143</v>
      </c>
      <c r="B10" s="34">
        <f>SUMIF('※우체국 배부내역'!$A$5:$A$527,'총괄국별 배부내역'!A10,'※우체국 배부내역'!$D$5:$D$527)</f>
        <v>20</v>
      </c>
      <c r="C10" s="22">
        <f>SUMIF('※우체국 배부내역'!$A$5:$A$527,'총괄국별 배부내역'!A10,'※우체국 배부내역'!$E$5:$E$527)</f>
        <v>0</v>
      </c>
      <c r="D10" s="39"/>
    </row>
    <row r="11" spans="1:10" ht="20.25" customHeight="1">
      <c r="A11" s="23" t="s">
        <v>158</v>
      </c>
      <c r="B11" s="34">
        <f>SUMIF('※우체국 배부내역'!$A$5:$A$527,'총괄국별 배부내역'!A11,'※우체국 배부내역'!$D$5:$D$527)</f>
        <v>28</v>
      </c>
      <c r="C11" s="22">
        <f>SUMIF('※우체국 배부내역'!$A$5:$A$527,'총괄국별 배부내역'!A11,'※우체국 배부내역'!$E$5:$E$527)</f>
        <v>0</v>
      </c>
      <c r="D11" s="39"/>
    </row>
    <row r="12" spans="1:10" ht="20.25" customHeight="1">
      <c r="A12" s="23" t="s">
        <v>177</v>
      </c>
      <c r="B12" s="34">
        <f>SUMIF('※우체국 배부내역'!$A$5:$A$527,'총괄국별 배부내역'!A12,'※우체국 배부내역'!$D$5:$D$527)</f>
        <v>34</v>
      </c>
      <c r="C12" s="22">
        <f>SUMIF('※우체국 배부내역'!$A$5:$A$527,'총괄국별 배부내역'!A12,'※우체국 배부내역'!$E$5:$E$527)</f>
        <v>0</v>
      </c>
      <c r="D12" s="39"/>
    </row>
    <row r="13" spans="1:10" ht="20.25" customHeight="1">
      <c r="A13" s="23" t="s">
        <v>202</v>
      </c>
      <c r="B13" s="34">
        <f>SUMIF('※우체국 배부내역'!$A$5:$A$527,'총괄국별 배부내역'!A13,'※우체국 배부내역'!$D$5:$D$527)</f>
        <v>34</v>
      </c>
      <c r="C13" s="22">
        <f>SUMIF('※우체국 배부내역'!$A$5:$A$527,'총괄국별 배부내역'!A13,'※우체국 배부내역'!$E$5:$E$527)</f>
        <v>0</v>
      </c>
      <c r="D13" s="39"/>
      <c r="J13" s="30"/>
    </row>
    <row r="14" spans="1:10" ht="20.25" customHeight="1">
      <c r="A14" s="23" t="s">
        <v>227</v>
      </c>
      <c r="B14" s="34">
        <f>SUMIF('※우체국 배부내역'!$A$5:$A$527,'총괄국별 배부내역'!A14,'※우체국 배부내역'!$D$5:$D$527)</f>
        <v>30</v>
      </c>
      <c r="C14" s="22">
        <f>SUMIF('※우체국 배부내역'!$A$5:$A$527,'총괄국별 배부내역'!A14,'※우체국 배부내역'!$E$5:$E$527)</f>
        <v>0</v>
      </c>
      <c r="D14" s="39"/>
    </row>
    <row r="15" spans="1:10" ht="20.25" customHeight="1">
      <c r="A15" s="23" t="s">
        <v>252</v>
      </c>
      <c r="B15" s="34">
        <f>SUMIF('※우체국 배부내역'!$A$5:$A$527,'총괄국별 배부내역'!A15,'※우체국 배부내역'!$D$5:$D$527)</f>
        <v>27</v>
      </c>
      <c r="C15" s="22">
        <f>SUMIF('※우체국 배부내역'!$A$5:$A$527,'총괄국별 배부내역'!A15,'※우체국 배부내역'!$E$5:$E$527)</f>
        <v>0</v>
      </c>
      <c r="D15" s="39"/>
    </row>
    <row r="16" spans="1:10" ht="20.25" customHeight="1">
      <c r="A16" s="23" t="s">
        <v>274</v>
      </c>
      <c r="B16" s="34">
        <f>SUMIF('※우체국 배부내역'!$A$5:$A$527,'총괄국별 배부내역'!A16,'※우체국 배부내역'!$D$5:$D$527)</f>
        <v>22</v>
      </c>
      <c r="C16" s="22">
        <f>SUMIF('※우체국 배부내역'!$A$5:$A$527,'총괄국별 배부내역'!A16,'※우체국 배부내역'!$E$5:$E$527)</f>
        <v>0</v>
      </c>
      <c r="D16" s="39"/>
    </row>
    <row r="17" spans="1:4" ht="20.25" customHeight="1">
      <c r="A17" s="23" t="s">
        <v>292</v>
      </c>
      <c r="B17" s="34">
        <f>SUMIF('※우체국 배부내역'!$A$5:$A$527,'총괄국별 배부내역'!A17,'※우체국 배부내역'!$D$5:$D$527)</f>
        <v>23</v>
      </c>
      <c r="C17" s="22">
        <f>SUMIF('※우체국 배부내역'!$A$5:$A$527,'총괄국별 배부내역'!A17,'※우체국 배부내역'!$E$5:$E$527)</f>
        <v>0</v>
      </c>
      <c r="D17" s="39"/>
    </row>
    <row r="18" spans="1:4" ht="20.25" customHeight="1">
      <c r="A18" s="23" t="s">
        <v>311</v>
      </c>
      <c r="B18" s="34">
        <f>SUMIF('※우체국 배부내역'!$A$5:$A$527,'총괄국별 배부내역'!A18,'※우체국 배부내역'!$D$5:$D$527)</f>
        <v>22</v>
      </c>
      <c r="C18" s="22">
        <f>SUMIF('※우체국 배부내역'!$A$5:$A$527,'총괄국별 배부내역'!A18,'※우체국 배부내역'!$E$5:$E$527)</f>
        <v>0</v>
      </c>
      <c r="D18" s="39"/>
    </row>
    <row r="19" spans="1:4" ht="20.25" customHeight="1">
      <c r="A19" s="23" t="s">
        <v>328</v>
      </c>
      <c r="B19" s="34">
        <f>SUMIF('※우체국 배부내역'!$A$5:$A$527,'총괄국별 배부내역'!A19,'※우체국 배부내역'!$D$5:$D$527)</f>
        <v>15</v>
      </c>
      <c r="C19" s="22">
        <f>SUMIF('※우체국 배부내역'!$A$5:$A$527,'총괄국별 배부내역'!A19,'※우체국 배부내역'!$E$5:$E$527)</f>
        <v>0</v>
      </c>
      <c r="D19" s="39"/>
    </row>
    <row r="20" spans="1:4" ht="20.25" customHeight="1">
      <c r="A20" s="23" t="s">
        <v>340</v>
      </c>
      <c r="B20" s="34">
        <f>SUMIF('※우체국 배부내역'!$A$5:$A$527,'총괄국별 배부내역'!A20,'※우체국 배부내역'!$D$5:$D$527)</f>
        <v>19</v>
      </c>
      <c r="C20" s="22">
        <f>SUMIF('※우체국 배부내역'!$A$5:$A$527,'총괄국별 배부내역'!A20,'※우체국 배부내역'!$E$5:$E$527)</f>
        <v>0</v>
      </c>
      <c r="D20" s="39"/>
    </row>
    <row r="21" spans="1:4" ht="20.25" customHeight="1">
      <c r="A21" s="23" t="s">
        <v>355</v>
      </c>
      <c r="B21" s="34">
        <f>SUMIF('※우체국 배부내역'!$A$5:$A$527,'총괄국별 배부내역'!A21,'※우체국 배부내역'!$D$5:$D$527)</f>
        <v>18</v>
      </c>
      <c r="C21" s="22">
        <f>SUMIF('※우체국 배부내역'!$A$5:$A$527,'총괄국별 배부내역'!A21,'※우체국 배부내역'!$E$5:$E$527)</f>
        <v>0</v>
      </c>
      <c r="D21" s="39"/>
    </row>
    <row r="22" spans="1:4" ht="20.25" customHeight="1">
      <c r="A22" s="23" t="s">
        <v>370</v>
      </c>
      <c r="B22" s="34">
        <f>SUMIF('※우체국 배부내역'!$A$5:$A$527,'총괄국별 배부내역'!A22,'※우체국 배부내역'!$D$5:$D$527)</f>
        <v>19</v>
      </c>
      <c r="C22" s="22">
        <f>SUMIF('※우체국 배부내역'!$A$5:$A$527,'총괄국별 배부내역'!A22,'※우체국 배부내역'!$E$5:$E$527)</f>
        <v>0</v>
      </c>
      <c r="D22" s="39"/>
    </row>
    <row r="23" spans="1:4" ht="20.25" customHeight="1">
      <c r="A23" s="23" t="s">
        <v>385</v>
      </c>
      <c r="B23" s="34">
        <f>SUMIF('※우체국 배부내역'!$A$5:$A$527,'총괄국별 배부내역'!A23,'※우체국 배부내역'!$D$5:$D$527)</f>
        <v>20</v>
      </c>
      <c r="C23" s="22">
        <f>SUMIF('※우체국 배부내역'!$A$5:$A$527,'총괄국별 배부내역'!A23,'※우체국 배부내역'!$E$5:$E$527)</f>
        <v>0</v>
      </c>
      <c r="D23" s="39"/>
    </row>
    <row r="24" spans="1:4" ht="20.25" customHeight="1">
      <c r="A24" s="23" t="s">
        <v>401</v>
      </c>
      <c r="B24" s="34">
        <f>SUMIF('※우체국 배부내역'!$A$5:$A$527,'총괄국별 배부내역'!A24,'※우체국 배부내역'!$D$5:$D$527)</f>
        <v>14</v>
      </c>
      <c r="C24" s="22">
        <f>SUMIF('※우체국 배부내역'!$A$5:$A$527,'총괄국별 배부내역'!A24,'※우체국 배부내역'!$E$5:$E$527)</f>
        <v>0</v>
      </c>
      <c r="D24" s="39"/>
    </row>
    <row r="25" spans="1:4" ht="20.25" customHeight="1">
      <c r="A25" s="23" t="s">
        <v>411</v>
      </c>
      <c r="B25" s="34">
        <f>SUMIF('※우체국 배부내역'!$A$5:$A$527,'총괄국별 배부내역'!A25,'※우체국 배부내역'!$D$5:$D$527)</f>
        <v>21</v>
      </c>
      <c r="C25" s="22">
        <f>SUMIF('※우체국 배부내역'!$A$5:$A$527,'총괄국별 배부내역'!A25,'※우체국 배부내역'!$E$5:$E$527)</f>
        <v>0</v>
      </c>
      <c r="D25" s="39"/>
    </row>
    <row r="26" spans="1:4" ht="20.25" customHeight="1">
      <c r="A26" s="23" t="s">
        <v>428</v>
      </c>
      <c r="B26" s="34">
        <f>SUMIF('※우체국 배부내역'!$A$5:$A$527,'총괄국별 배부내역'!A26,'※우체국 배부내역'!$D$5:$D$527)</f>
        <v>21</v>
      </c>
      <c r="C26" s="22">
        <f>SUMIF('※우체국 배부내역'!$A$5:$A$527,'총괄국별 배부내역'!A26,'※우체국 배부내역'!$E$5:$E$527)</f>
        <v>0</v>
      </c>
      <c r="D26" s="39"/>
    </row>
    <row r="27" spans="1:4" ht="20.25" customHeight="1">
      <c r="A27" s="23" t="s">
        <v>445</v>
      </c>
      <c r="B27" s="34">
        <f>SUMIF('※우체국 배부내역'!$A$5:$A$527,'총괄국별 배부내역'!A27,'※우체국 배부내역'!$D$5:$D$527)</f>
        <v>13</v>
      </c>
      <c r="C27" s="22">
        <f>SUMIF('※우체국 배부내역'!$A$5:$A$527,'총괄국별 배부내역'!A27,'※우체국 배부내역'!$E$5:$E$527)</f>
        <v>0</v>
      </c>
      <c r="D27" s="39"/>
    </row>
    <row r="28" spans="1:4" ht="20.25" customHeight="1">
      <c r="A28" s="23" t="s">
        <v>454</v>
      </c>
      <c r="B28" s="34">
        <f>SUMIF('※우체국 배부내역'!$A$5:$A$527,'총괄국별 배부내역'!A28,'※우체국 배부내역'!$D$5:$D$527)</f>
        <v>14</v>
      </c>
      <c r="C28" s="22">
        <f>SUMIF('※우체국 배부내역'!$A$5:$A$527,'총괄국별 배부내역'!A28,'※우체국 배부내역'!$E$5:$E$527)</f>
        <v>0</v>
      </c>
      <c r="D28" s="39"/>
    </row>
    <row r="29" spans="1:4" ht="20.25" customHeight="1">
      <c r="A29" s="23" t="s">
        <v>464</v>
      </c>
      <c r="B29" s="34">
        <f>SUMIF('※우체국 배부내역'!$A$5:$A$527,'총괄국별 배부내역'!A29,'※우체국 배부내역'!$D$5:$D$527)</f>
        <v>20</v>
      </c>
      <c r="C29" s="22">
        <f>SUMIF('※우체국 배부내역'!$A$5:$A$527,'총괄국별 배부내역'!A29,'※우체국 배부내역'!$E$5:$E$527)</f>
        <v>0</v>
      </c>
      <c r="D29" s="39"/>
    </row>
    <row r="30" spans="1:4" ht="20.25" customHeight="1">
      <c r="A30" s="23" t="s">
        <v>480</v>
      </c>
      <c r="B30" s="34">
        <f>SUMIF('※우체국 배부내역'!$A$5:$A$527,'총괄국별 배부내역'!A30,'※우체국 배부내역'!$D$5:$D$527)</f>
        <v>11</v>
      </c>
      <c r="C30" s="22">
        <f>SUMIF('※우체국 배부내역'!$A$5:$A$527,'총괄국별 배부내역'!A30,'※우체국 배부내역'!$E$5:$E$527)</f>
        <v>0</v>
      </c>
      <c r="D30" s="39"/>
    </row>
    <row r="31" spans="1:4" ht="20.25" customHeight="1">
      <c r="A31" s="23" t="s">
        <v>487</v>
      </c>
      <c r="B31" s="34">
        <f>SUMIF('※우체국 배부내역'!$A$5:$A$527,'총괄국별 배부내역'!A31,'※우체국 배부내역'!$D$5:$D$527)</f>
        <v>13</v>
      </c>
      <c r="C31" s="22">
        <f>SUMIF('※우체국 배부내역'!$A$5:$A$527,'총괄국별 배부내역'!A31,'※우체국 배부내역'!$E$5:$E$527)</f>
        <v>0</v>
      </c>
      <c r="D31" s="39"/>
    </row>
    <row r="32" spans="1:4" ht="20.25" customHeight="1">
      <c r="A32" s="23" t="s">
        <v>497</v>
      </c>
      <c r="B32" s="34">
        <f>SUMIF('※우체국 배부내역'!$A$5:$A$527,'총괄국별 배부내역'!A32,'※우체국 배부내역'!$D$5:$D$527)</f>
        <v>15</v>
      </c>
      <c r="C32" s="22">
        <f>SUMIF('※우체국 배부내역'!$A$5:$A$527,'총괄국별 배부내역'!A32,'※우체국 배부내역'!$E$5:$E$527)</f>
        <v>0</v>
      </c>
      <c r="D32" s="39"/>
    </row>
    <row r="33" spans="1:4" ht="20.25" customHeight="1">
      <c r="A33" s="23" t="s">
        <v>508</v>
      </c>
      <c r="B33" s="34">
        <f>SUMIF('※우체국 배부내역'!$A$5:$A$527,'총괄국별 배부내역'!A33,'※우체국 배부내역'!$D$5:$D$527)</f>
        <v>18</v>
      </c>
      <c r="C33" s="22">
        <f>SUMIF('※우체국 배부내역'!$A$5:$A$527,'총괄국별 배부내역'!A33,'※우체국 배부내역'!$E$5:$E$527)</f>
        <v>0</v>
      </c>
      <c r="D33" s="39"/>
    </row>
    <row r="34" spans="1:4" ht="20.25" customHeight="1">
      <c r="A34" s="23" t="s">
        <v>522</v>
      </c>
      <c r="B34" s="34">
        <f>SUMIF('※우체국 배부내역'!$A$5:$A$527,'총괄국별 배부내역'!A34,'※우체국 배부내역'!$D$5:$D$527)</f>
        <v>15</v>
      </c>
      <c r="C34" s="22">
        <f>SUMIF('※우체국 배부내역'!$A$5:$A$527,'총괄국별 배부내역'!A34,'※우체국 배부내역'!$E$5:$E$527)</f>
        <v>0</v>
      </c>
      <c r="D34" s="39"/>
    </row>
    <row r="35" spans="1:4" ht="20.25" customHeight="1">
      <c r="A35" s="24" t="s">
        <v>533</v>
      </c>
      <c r="B35" s="34">
        <f>SUMIF('※우체국 배부내역'!$A$5:$A$527,'총괄국별 배부내역'!A35,'※우체국 배부내역'!$D$5:$D$527)</f>
        <v>6</v>
      </c>
      <c r="C35" s="22">
        <f>SUMIF('※우체국 배부내역'!$A$5:$A$527,'총괄국별 배부내역'!A35,'※우체국 배부내역'!$E$5:$E$527)</f>
        <v>0</v>
      </c>
      <c r="D35" s="39"/>
    </row>
    <row r="36" spans="1:4" ht="20.25" customHeight="1">
      <c r="A36" s="24" t="s">
        <v>534</v>
      </c>
      <c r="B36" s="34">
        <f>SUMIF('※우체국 배부내역'!$A$5:$A$527,'총괄국별 배부내역'!A36,'※우체국 배부내역'!$D$5:$D$527)</f>
        <v>5</v>
      </c>
      <c r="C36" s="22">
        <f>SUMIF('※우체국 배부내역'!$A$5:$A$527,'총괄국별 배부내역'!A36,'※우체국 배부내역'!$E$5:$E$527)</f>
        <v>0</v>
      </c>
      <c r="D36" s="39"/>
    </row>
    <row r="37" spans="1:4" ht="20.25" customHeight="1">
      <c r="A37" s="24" t="s">
        <v>535</v>
      </c>
      <c r="B37" s="34">
        <f>SUMIF('※우체국 배부내역'!$A$5:$A$527,'총괄국별 배부내역'!A37,'※우체국 배부내역'!$D$5:$D$527)</f>
        <v>5</v>
      </c>
      <c r="C37" s="22">
        <f>SUMIF('※우체국 배부내역'!$A$5:$A$527,'총괄국별 배부내역'!A37,'※우체국 배부내역'!$E$5:$E$527)</f>
        <v>0</v>
      </c>
      <c r="D37" s="39"/>
    </row>
    <row r="38" spans="1:4" ht="20.25" customHeight="1">
      <c r="A38" s="25" t="s">
        <v>538</v>
      </c>
      <c r="B38" s="34">
        <f>'※우체국 배부내역'!D527</f>
        <v>5</v>
      </c>
      <c r="C38" s="22">
        <v>120</v>
      </c>
      <c r="D38" s="39"/>
    </row>
    <row r="39" spans="1:4" ht="20.25" customHeight="1" thickBot="1">
      <c r="A39" s="26" t="s">
        <v>539</v>
      </c>
      <c r="B39" s="33">
        <f>SUM(B3:B38)</f>
        <v>700</v>
      </c>
      <c r="C39" s="27">
        <f>SUM(C3:C38)</f>
        <v>120</v>
      </c>
      <c r="D39" s="40"/>
    </row>
  </sheetData>
  <mergeCells count="1">
    <mergeCell ref="A1:D1"/>
  </mergeCells>
  <phoneticPr fontId="4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527"/>
  <sheetViews>
    <sheetView zoomScale="115" zoomScaleNormal="115" zoomScaleSheetLayoutView="130" workbookViewId="0">
      <pane ySplit="4" topLeftCell="A5" activePane="bottomLeft" state="frozen"/>
      <selection pane="bottomLeft" activeCell="G24" sqref="G24"/>
    </sheetView>
  </sheetViews>
  <sheetFormatPr defaultRowHeight="16.5"/>
  <cols>
    <col min="1" max="1" width="18.625" style="1" customWidth="1"/>
    <col min="2" max="2" width="19.75" style="1" customWidth="1"/>
    <col min="3" max="3" width="7.375" style="14" customWidth="1"/>
    <col min="4" max="4" width="15.875" style="1" customWidth="1"/>
    <col min="5" max="5" width="15.875" style="1" hidden="1" customWidth="1"/>
    <col min="6" max="6" width="9" style="1"/>
    <col min="7" max="7" width="11.875" style="1" customWidth="1"/>
    <col min="8" max="16384" width="9" style="1"/>
  </cols>
  <sheetData>
    <row r="1" spans="1:8" ht="42.75" customHeight="1">
      <c r="A1" s="45" t="s">
        <v>542</v>
      </c>
      <c r="B1" s="45"/>
      <c r="C1" s="45"/>
      <c r="D1" s="45"/>
      <c r="E1" s="29"/>
    </row>
    <row r="3" spans="1:8" ht="20.25" customHeight="1" thickBot="1">
      <c r="A3" s="44"/>
      <c r="B3" s="44"/>
      <c r="C3" s="2"/>
      <c r="D3" s="32">
        <f>SUM(D5:D527)</f>
        <v>700</v>
      </c>
    </row>
    <row r="4" spans="1:8" s="19" customFormat="1" ht="30.75" customHeight="1">
      <c r="A4" s="15" t="s">
        <v>557</v>
      </c>
      <c r="B4" s="16" t="s">
        <v>1</v>
      </c>
      <c r="C4" s="17" t="s">
        <v>2</v>
      </c>
      <c r="D4" s="3" t="s">
        <v>541</v>
      </c>
      <c r="E4" s="18" t="s">
        <v>537</v>
      </c>
      <c r="G4" s="30"/>
      <c r="H4" s="1"/>
    </row>
    <row r="5" spans="1:8" ht="18" customHeight="1">
      <c r="A5" s="4" t="s">
        <v>3</v>
      </c>
      <c r="B5" s="5" t="s">
        <v>3</v>
      </c>
      <c r="C5" s="6" t="s">
        <v>4</v>
      </c>
      <c r="D5" s="8">
        <f>VLOOKUP(C5,$G$5:$H$15,2,FALSE)</f>
        <v>6</v>
      </c>
      <c r="E5" s="7"/>
      <c r="G5" s="31" t="s">
        <v>543</v>
      </c>
      <c r="H5" s="31" t="s">
        <v>544</v>
      </c>
    </row>
    <row r="6" spans="1:8" ht="18" customHeight="1">
      <c r="A6" s="4" t="s">
        <v>3</v>
      </c>
      <c r="B6" s="5" t="s">
        <v>5</v>
      </c>
      <c r="C6" s="6" t="s">
        <v>6</v>
      </c>
      <c r="D6" s="8">
        <f t="shared" ref="D6:D69" si="0">VLOOKUP(C6,$G$5:$H$15,2,FALSE)</f>
        <v>1</v>
      </c>
      <c r="E6" s="7"/>
      <c r="G6" s="31" t="s">
        <v>545</v>
      </c>
      <c r="H6" s="31">
        <v>6</v>
      </c>
    </row>
    <row r="7" spans="1:8" ht="18" customHeight="1">
      <c r="A7" s="4" t="s">
        <v>3</v>
      </c>
      <c r="B7" s="5" t="s">
        <v>7</v>
      </c>
      <c r="C7" s="6" t="s">
        <v>6</v>
      </c>
      <c r="D7" s="8">
        <f t="shared" si="0"/>
        <v>1</v>
      </c>
      <c r="E7" s="7"/>
      <c r="G7" s="31" t="s">
        <v>546</v>
      </c>
      <c r="H7" s="31">
        <v>5</v>
      </c>
    </row>
    <row r="8" spans="1:8" ht="18" customHeight="1">
      <c r="A8" s="4" t="s">
        <v>3</v>
      </c>
      <c r="B8" s="5" t="s">
        <v>8</v>
      </c>
      <c r="C8" s="6" t="s">
        <v>6</v>
      </c>
      <c r="D8" s="8">
        <f t="shared" si="0"/>
        <v>1</v>
      </c>
      <c r="E8" s="7"/>
      <c r="G8" s="31" t="s">
        <v>547</v>
      </c>
      <c r="H8" s="31">
        <v>5</v>
      </c>
    </row>
    <row r="9" spans="1:8" ht="18" customHeight="1">
      <c r="A9" s="4" t="s">
        <v>3</v>
      </c>
      <c r="B9" s="5" t="s">
        <v>9</v>
      </c>
      <c r="C9" s="6" t="s">
        <v>6</v>
      </c>
      <c r="D9" s="8">
        <f t="shared" si="0"/>
        <v>1</v>
      </c>
      <c r="E9" s="7"/>
      <c r="G9" s="31" t="s">
        <v>548</v>
      </c>
      <c r="H9" s="31">
        <v>1</v>
      </c>
    </row>
    <row r="10" spans="1:8" ht="18" customHeight="1">
      <c r="A10" s="4" t="s">
        <v>3</v>
      </c>
      <c r="B10" s="5" t="s">
        <v>10</v>
      </c>
      <c r="C10" s="6" t="s">
        <v>6</v>
      </c>
      <c r="D10" s="8">
        <f t="shared" si="0"/>
        <v>1</v>
      </c>
      <c r="E10" s="7"/>
      <c r="G10" s="31" t="s">
        <v>549</v>
      </c>
      <c r="H10" s="31">
        <v>1</v>
      </c>
    </row>
    <row r="11" spans="1:8" ht="18" customHeight="1">
      <c r="A11" s="4" t="s">
        <v>3</v>
      </c>
      <c r="B11" s="5" t="s">
        <v>11</v>
      </c>
      <c r="C11" s="6" t="s">
        <v>6</v>
      </c>
      <c r="D11" s="8">
        <f t="shared" si="0"/>
        <v>1</v>
      </c>
      <c r="E11" s="7"/>
      <c r="G11" s="31" t="s">
        <v>550</v>
      </c>
      <c r="H11" s="31">
        <v>1</v>
      </c>
    </row>
    <row r="12" spans="1:8" ht="18" customHeight="1">
      <c r="A12" s="4" t="s">
        <v>3</v>
      </c>
      <c r="B12" s="5" t="s">
        <v>12</v>
      </c>
      <c r="C12" s="6" t="s">
        <v>6</v>
      </c>
      <c r="D12" s="8">
        <f t="shared" si="0"/>
        <v>1</v>
      </c>
      <c r="E12" s="7"/>
      <c r="G12" s="31" t="s">
        <v>551</v>
      </c>
      <c r="H12" s="31">
        <v>1</v>
      </c>
    </row>
    <row r="13" spans="1:8" ht="18" customHeight="1">
      <c r="A13" s="4" t="s">
        <v>3</v>
      </c>
      <c r="B13" s="5" t="s">
        <v>13</v>
      </c>
      <c r="C13" s="6" t="s">
        <v>14</v>
      </c>
      <c r="D13" s="8">
        <f t="shared" si="0"/>
        <v>1</v>
      </c>
      <c r="E13" s="7"/>
      <c r="G13" s="31" t="s">
        <v>552</v>
      </c>
      <c r="H13" s="31">
        <v>1</v>
      </c>
    </row>
    <row r="14" spans="1:8" ht="18" customHeight="1">
      <c r="A14" s="4" t="s">
        <v>3</v>
      </c>
      <c r="B14" s="5" t="s">
        <v>15</v>
      </c>
      <c r="C14" s="6" t="s">
        <v>16</v>
      </c>
      <c r="D14" s="8">
        <f t="shared" si="0"/>
        <v>1</v>
      </c>
      <c r="E14" s="7"/>
      <c r="G14" s="31" t="s">
        <v>553</v>
      </c>
      <c r="H14" s="31">
        <v>1</v>
      </c>
    </row>
    <row r="15" spans="1:8" ht="18" customHeight="1">
      <c r="A15" s="4" t="s">
        <v>3</v>
      </c>
      <c r="B15" s="5" t="s">
        <v>17</v>
      </c>
      <c r="C15" s="6" t="s">
        <v>16</v>
      </c>
      <c r="D15" s="8">
        <f t="shared" si="0"/>
        <v>1</v>
      </c>
      <c r="E15" s="7"/>
      <c r="G15" s="31" t="s">
        <v>554</v>
      </c>
      <c r="H15" s="31">
        <v>5</v>
      </c>
    </row>
    <row r="16" spans="1:8" ht="18" customHeight="1">
      <c r="A16" s="4" t="s">
        <v>3</v>
      </c>
      <c r="B16" s="5" t="s">
        <v>18</v>
      </c>
      <c r="C16" s="6" t="s">
        <v>16</v>
      </c>
      <c r="D16" s="8">
        <f t="shared" si="0"/>
        <v>1</v>
      </c>
      <c r="E16" s="7"/>
    </row>
    <row r="17" spans="1:5" ht="18" customHeight="1">
      <c r="A17" s="4" t="s">
        <v>3</v>
      </c>
      <c r="B17" s="5" t="s">
        <v>19</v>
      </c>
      <c r="C17" s="6" t="s">
        <v>16</v>
      </c>
      <c r="D17" s="8">
        <f t="shared" si="0"/>
        <v>1</v>
      </c>
      <c r="E17" s="7"/>
    </row>
    <row r="18" spans="1:5" ht="18" customHeight="1">
      <c r="A18" s="4" t="s">
        <v>3</v>
      </c>
      <c r="B18" s="5" t="s">
        <v>20</v>
      </c>
      <c r="C18" s="6" t="s">
        <v>16</v>
      </c>
      <c r="D18" s="8">
        <f t="shared" si="0"/>
        <v>1</v>
      </c>
      <c r="E18" s="7"/>
    </row>
    <row r="19" spans="1:5" ht="18" customHeight="1">
      <c r="A19" s="4" t="s">
        <v>3</v>
      </c>
      <c r="B19" s="5" t="s">
        <v>21</v>
      </c>
      <c r="C19" s="6" t="s">
        <v>16</v>
      </c>
      <c r="D19" s="8">
        <f t="shared" si="0"/>
        <v>1</v>
      </c>
      <c r="E19" s="7"/>
    </row>
    <row r="20" spans="1:5" ht="18" customHeight="1">
      <c r="A20" s="4" t="s">
        <v>3</v>
      </c>
      <c r="B20" s="5" t="s">
        <v>22</v>
      </c>
      <c r="C20" s="6" t="s">
        <v>16</v>
      </c>
      <c r="D20" s="8">
        <f t="shared" si="0"/>
        <v>1</v>
      </c>
      <c r="E20" s="7"/>
    </row>
    <row r="21" spans="1:5" ht="18" customHeight="1">
      <c r="A21" s="4" t="s">
        <v>3</v>
      </c>
      <c r="B21" s="5" t="s">
        <v>23</v>
      </c>
      <c r="C21" s="6" t="s">
        <v>16</v>
      </c>
      <c r="D21" s="8">
        <f t="shared" si="0"/>
        <v>1</v>
      </c>
      <c r="E21" s="7"/>
    </row>
    <row r="22" spans="1:5" ht="18" customHeight="1">
      <c r="A22" s="4" t="s">
        <v>3</v>
      </c>
      <c r="B22" s="5" t="s">
        <v>24</v>
      </c>
      <c r="C22" s="6" t="s">
        <v>16</v>
      </c>
      <c r="D22" s="8">
        <f t="shared" si="0"/>
        <v>1</v>
      </c>
      <c r="E22" s="7"/>
    </row>
    <row r="23" spans="1:5" ht="18" customHeight="1">
      <c r="A23" s="4" t="s">
        <v>3</v>
      </c>
      <c r="B23" s="5" t="s">
        <v>25</v>
      </c>
      <c r="C23" s="6" t="s">
        <v>16</v>
      </c>
      <c r="D23" s="8">
        <f t="shared" si="0"/>
        <v>1</v>
      </c>
      <c r="E23" s="7"/>
    </row>
    <row r="24" spans="1:5" ht="18" customHeight="1">
      <c r="A24" s="4" t="s">
        <v>3</v>
      </c>
      <c r="B24" s="5" t="s">
        <v>26</v>
      </c>
      <c r="C24" s="6" t="s">
        <v>16</v>
      </c>
      <c r="D24" s="8">
        <f t="shared" si="0"/>
        <v>1</v>
      </c>
      <c r="E24" s="7"/>
    </row>
    <row r="25" spans="1:5" ht="18" customHeight="1">
      <c r="A25" s="4" t="s">
        <v>27</v>
      </c>
      <c r="B25" s="5" t="s">
        <v>27</v>
      </c>
      <c r="C25" s="6" t="s">
        <v>4</v>
      </c>
      <c r="D25" s="8">
        <f t="shared" si="0"/>
        <v>6</v>
      </c>
      <c r="E25" s="7"/>
    </row>
    <row r="26" spans="1:5" ht="18" customHeight="1">
      <c r="A26" s="4" t="s">
        <v>27</v>
      </c>
      <c r="B26" s="5" t="s">
        <v>28</v>
      </c>
      <c r="C26" s="6" t="s">
        <v>6</v>
      </c>
      <c r="D26" s="8">
        <f t="shared" si="0"/>
        <v>1</v>
      </c>
      <c r="E26" s="7"/>
    </row>
    <row r="27" spans="1:5" ht="18" customHeight="1">
      <c r="A27" s="4" t="s">
        <v>27</v>
      </c>
      <c r="B27" s="5" t="s">
        <v>29</v>
      </c>
      <c r="C27" s="6" t="s">
        <v>6</v>
      </c>
      <c r="D27" s="8">
        <f t="shared" si="0"/>
        <v>1</v>
      </c>
      <c r="E27" s="7"/>
    </row>
    <row r="28" spans="1:5" ht="18" customHeight="1">
      <c r="A28" s="4" t="s">
        <v>27</v>
      </c>
      <c r="B28" s="5" t="s">
        <v>30</v>
      </c>
      <c r="C28" s="6" t="s">
        <v>6</v>
      </c>
      <c r="D28" s="8">
        <f t="shared" si="0"/>
        <v>1</v>
      </c>
      <c r="E28" s="7"/>
    </row>
    <row r="29" spans="1:5" ht="18" customHeight="1">
      <c r="A29" s="4" t="s">
        <v>27</v>
      </c>
      <c r="B29" s="5" t="s">
        <v>31</v>
      </c>
      <c r="C29" s="6" t="s">
        <v>6</v>
      </c>
      <c r="D29" s="8">
        <f t="shared" si="0"/>
        <v>1</v>
      </c>
      <c r="E29" s="7"/>
    </row>
    <row r="30" spans="1:5" ht="18" customHeight="1">
      <c r="A30" s="4" t="s">
        <v>27</v>
      </c>
      <c r="B30" s="5" t="s">
        <v>32</v>
      </c>
      <c r="C30" s="6" t="s">
        <v>6</v>
      </c>
      <c r="D30" s="8">
        <f t="shared" si="0"/>
        <v>1</v>
      </c>
      <c r="E30" s="7"/>
    </row>
    <row r="31" spans="1:5" ht="18" customHeight="1">
      <c r="A31" s="4" t="s">
        <v>27</v>
      </c>
      <c r="B31" s="5" t="s">
        <v>33</v>
      </c>
      <c r="C31" s="6" t="s">
        <v>6</v>
      </c>
      <c r="D31" s="8">
        <f t="shared" si="0"/>
        <v>1</v>
      </c>
      <c r="E31" s="7"/>
    </row>
    <row r="32" spans="1:5" ht="18" customHeight="1">
      <c r="A32" s="4" t="s">
        <v>27</v>
      </c>
      <c r="B32" s="5" t="s">
        <v>34</v>
      </c>
      <c r="C32" s="6" t="s">
        <v>6</v>
      </c>
      <c r="D32" s="8">
        <f t="shared" si="0"/>
        <v>1</v>
      </c>
      <c r="E32" s="7"/>
    </row>
    <row r="33" spans="1:5" ht="18" customHeight="1">
      <c r="A33" s="4" t="s">
        <v>27</v>
      </c>
      <c r="B33" s="5" t="s">
        <v>35</v>
      </c>
      <c r="C33" s="6" t="s">
        <v>6</v>
      </c>
      <c r="D33" s="8">
        <f t="shared" si="0"/>
        <v>1</v>
      </c>
      <c r="E33" s="7"/>
    </row>
    <row r="34" spans="1:5" ht="18" customHeight="1">
      <c r="A34" s="4" t="s">
        <v>27</v>
      </c>
      <c r="B34" s="5" t="s">
        <v>36</v>
      </c>
      <c r="C34" s="6" t="s">
        <v>16</v>
      </c>
      <c r="D34" s="8">
        <f t="shared" si="0"/>
        <v>1</v>
      </c>
      <c r="E34" s="7"/>
    </row>
    <row r="35" spans="1:5" ht="18" customHeight="1">
      <c r="A35" s="4" t="s">
        <v>27</v>
      </c>
      <c r="B35" s="5" t="s">
        <v>37</v>
      </c>
      <c r="C35" s="6" t="s">
        <v>16</v>
      </c>
      <c r="D35" s="8">
        <f t="shared" si="0"/>
        <v>1</v>
      </c>
      <c r="E35" s="7"/>
    </row>
    <row r="36" spans="1:5" ht="18" customHeight="1">
      <c r="A36" s="4" t="s">
        <v>27</v>
      </c>
      <c r="B36" s="5" t="s">
        <v>38</v>
      </c>
      <c r="C36" s="6" t="s">
        <v>16</v>
      </c>
      <c r="D36" s="8">
        <f t="shared" si="0"/>
        <v>1</v>
      </c>
      <c r="E36" s="7"/>
    </row>
    <row r="37" spans="1:5" ht="18" customHeight="1">
      <c r="A37" s="4" t="s">
        <v>27</v>
      </c>
      <c r="B37" s="5" t="s">
        <v>39</v>
      </c>
      <c r="C37" s="6" t="s">
        <v>16</v>
      </c>
      <c r="D37" s="8">
        <f t="shared" si="0"/>
        <v>1</v>
      </c>
      <c r="E37" s="7"/>
    </row>
    <row r="38" spans="1:5" ht="18" customHeight="1">
      <c r="A38" s="4" t="s">
        <v>27</v>
      </c>
      <c r="B38" s="5" t="s">
        <v>40</v>
      </c>
      <c r="C38" s="6" t="s">
        <v>16</v>
      </c>
      <c r="D38" s="8">
        <f t="shared" si="0"/>
        <v>1</v>
      </c>
      <c r="E38" s="7"/>
    </row>
    <row r="39" spans="1:5" ht="18" customHeight="1">
      <c r="A39" s="4" t="s">
        <v>27</v>
      </c>
      <c r="B39" s="5" t="s">
        <v>41</v>
      </c>
      <c r="C39" s="6" t="s">
        <v>16</v>
      </c>
      <c r="D39" s="8">
        <f t="shared" si="0"/>
        <v>1</v>
      </c>
      <c r="E39" s="7"/>
    </row>
    <row r="40" spans="1:5" ht="18" customHeight="1">
      <c r="A40" s="4" t="s">
        <v>27</v>
      </c>
      <c r="B40" s="5" t="s">
        <v>42</v>
      </c>
      <c r="C40" s="6" t="s">
        <v>16</v>
      </c>
      <c r="D40" s="8">
        <f t="shared" si="0"/>
        <v>1</v>
      </c>
      <c r="E40" s="7"/>
    </row>
    <row r="41" spans="1:5" ht="18" customHeight="1">
      <c r="A41" s="4" t="s">
        <v>43</v>
      </c>
      <c r="B41" s="5" t="s">
        <v>43</v>
      </c>
      <c r="C41" s="6" t="s">
        <v>4</v>
      </c>
      <c r="D41" s="8">
        <f t="shared" si="0"/>
        <v>6</v>
      </c>
      <c r="E41" s="7"/>
    </row>
    <row r="42" spans="1:5" ht="18" customHeight="1">
      <c r="A42" s="4" t="s">
        <v>43</v>
      </c>
      <c r="B42" s="5" t="s">
        <v>44</v>
      </c>
      <c r="C42" s="6" t="s">
        <v>6</v>
      </c>
      <c r="D42" s="8">
        <f t="shared" si="0"/>
        <v>1</v>
      </c>
      <c r="E42" s="7"/>
    </row>
    <row r="43" spans="1:5" ht="18" customHeight="1">
      <c r="A43" s="4" t="s">
        <v>43</v>
      </c>
      <c r="B43" s="5" t="s">
        <v>45</v>
      </c>
      <c r="C43" s="6" t="s">
        <v>6</v>
      </c>
      <c r="D43" s="8">
        <f t="shared" si="0"/>
        <v>1</v>
      </c>
      <c r="E43" s="7"/>
    </row>
    <row r="44" spans="1:5" ht="18" customHeight="1">
      <c r="A44" s="4" t="s">
        <v>43</v>
      </c>
      <c r="B44" s="5" t="s">
        <v>46</v>
      </c>
      <c r="C44" s="6" t="s">
        <v>6</v>
      </c>
      <c r="D44" s="8">
        <f t="shared" si="0"/>
        <v>1</v>
      </c>
      <c r="E44" s="7"/>
    </row>
    <row r="45" spans="1:5" ht="18" customHeight="1">
      <c r="A45" s="4" t="s">
        <v>43</v>
      </c>
      <c r="B45" s="5" t="s">
        <v>47</v>
      </c>
      <c r="C45" s="6" t="s">
        <v>6</v>
      </c>
      <c r="D45" s="8">
        <f t="shared" si="0"/>
        <v>1</v>
      </c>
      <c r="E45" s="7"/>
    </row>
    <row r="46" spans="1:5" ht="18" customHeight="1">
      <c r="A46" s="4" t="s">
        <v>43</v>
      </c>
      <c r="B46" s="5" t="s">
        <v>48</v>
      </c>
      <c r="C46" s="6" t="s">
        <v>6</v>
      </c>
      <c r="D46" s="8">
        <f t="shared" si="0"/>
        <v>1</v>
      </c>
      <c r="E46" s="7"/>
    </row>
    <row r="47" spans="1:5" ht="18" customHeight="1">
      <c r="A47" s="4" t="s">
        <v>43</v>
      </c>
      <c r="B47" s="5" t="s">
        <v>49</v>
      </c>
      <c r="C47" s="6" t="s">
        <v>6</v>
      </c>
      <c r="D47" s="8">
        <f t="shared" si="0"/>
        <v>1</v>
      </c>
      <c r="E47" s="7"/>
    </row>
    <row r="48" spans="1:5" ht="18" customHeight="1">
      <c r="A48" s="4" t="s">
        <v>43</v>
      </c>
      <c r="B48" s="5" t="s">
        <v>50</v>
      </c>
      <c r="C48" s="6" t="s">
        <v>6</v>
      </c>
      <c r="D48" s="8">
        <f t="shared" si="0"/>
        <v>1</v>
      </c>
      <c r="E48" s="7"/>
    </row>
    <row r="49" spans="1:5" ht="18" customHeight="1">
      <c r="A49" s="4" t="s">
        <v>43</v>
      </c>
      <c r="B49" s="5" t="s">
        <v>51</v>
      </c>
      <c r="C49" s="6" t="s">
        <v>6</v>
      </c>
      <c r="D49" s="8">
        <f t="shared" si="0"/>
        <v>1</v>
      </c>
      <c r="E49" s="7"/>
    </row>
    <row r="50" spans="1:5" ht="18" customHeight="1">
      <c r="A50" s="4" t="s">
        <v>43</v>
      </c>
      <c r="B50" s="5" t="s">
        <v>52</v>
      </c>
      <c r="C50" s="6" t="s">
        <v>6</v>
      </c>
      <c r="D50" s="8">
        <f t="shared" si="0"/>
        <v>1</v>
      </c>
      <c r="E50" s="7"/>
    </row>
    <row r="51" spans="1:5" ht="18" customHeight="1">
      <c r="A51" s="4" t="s">
        <v>43</v>
      </c>
      <c r="B51" s="5" t="s">
        <v>53</v>
      </c>
      <c r="C51" s="6" t="s">
        <v>6</v>
      </c>
      <c r="D51" s="8">
        <f t="shared" si="0"/>
        <v>1</v>
      </c>
      <c r="E51" s="7"/>
    </row>
    <row r="52" spans="1:5" ht="18" customHeight="1">
      <c r="A52" s="4" t="s">
        <v>43</v>
      </c>
      <c r="B52" s="5" t="s">
        <v>54</v>
      </c>
      <c r="C52" s="6" t="s">
        <v>14</v>
      </c>
      <c r="D52" s="8">
        <f t="shared" si="0"/>
        <v>1</v>
      </c>
      <c r="E52" s="7"/>
    </row>
    <row r="53" spans="1:5" ht="18" customHeight="1">
      <c r="A53" s="4" t="s">
        <v>43</v>
      </c>
      <c r="B53" s="5" t="s">
        <v>55</v>
      </c>
      <c r="C53" s="6" t="s">
        <v>14</v>
      </c>
      <c r="D53" s="8">
        <f t="shared" si="0"/>
        <v>1</v>
      </c>
      <c r="E53" s="7"/>
    </row>
    <row r="54" spans="1:5" ht="18" customHeight="1">
      <c r="A54" s="4" t="s">
        <v>43</v>
      </c>
      <c r="B54" s="5" t="s">
        <v>56</v>
      </c>
      <c r="C54" s="6" t="s">
        <v>57</v>
      </c>
      <c r="D54" s="8">
        <f t="shared" si="0"/>
        <v>1</v>
      </c>
      <c r="E54" s="7"/>
    </row>
    <row r="55" spans="1:5" ht="18" customHeight="1">
      <c r="A55" s="4" t="s">
        <v>43</v>
      </c>
      <c r="B55" s="5" t="s">
        <v>58</v>
      </c>
      <c r="C55" s="6" t="s">
        <v>57</v>
      </c>
      <c r="D55" s="8">
        <f t="shared" si="0"/>
        <v>1</v>
      </c>
      <c r="E55" s="7"/>
    </row>
    <row r="56" spans="1:5" ht="18" customHeight="1">
      <c r="A56" s="4" t="s">
        <v>43</v>
      </c>
      <c r="B56" s="5" t="s">
        <v>59</v>
      </c>
      <c r="C56" s="6" t="s">
        <v>16</v>
      </c>
      <c r="D56" s="8">
        <f t="shared" si="0"/>
        <v>1</v>
      </c>
      <c r="E56" s="7"/>
    </row>
    <row r="57" spans="1:5" ht="18" customHeight="1">
      <c r="A57" s="4" t="s">
        <v>43</v>
      </c>
      <c r="B57" s="5" t="s">
        <v>60</v>
      </c>
      <c r="C57" s="6" t="s">
        <v>16</v>
      </c>
      <c r="D57" s="8">
        <f t="shared" si="0"/>
        <v>1</v>
      </c>
      <c r="E57" s="7"/>
    </row>
    <row r="58" spans="1:5" ht="18" customHeight="1">
      <c r="A58" s="4" t="s">
        <v>43</v>
      </c>
      <c r="B58" s="5" t="s">
        <v>61</v>
      </c>
      <c r="C58" s="6" t="s">
        <v>16</v>
      </c>
      <c r="D58" s="8">
        <f t="shared" si="0"/>
        <v>1</v>
      </c>
      <c r="E58" s="7"/>
    </row>
    <row r="59" spans="1:5" ht="18" customHeight="1">
      <c r="A59" s="4" t="s">
        <v>43</v>
      </c>
      <c r="B59" s="5" t="s">
        <v>62</v>
      </c>
      <c r="C59" s="6" t="s">
        <v>16</v>
      </c>
      <c r="D59" s="8">
        <f t="shared" si="0"/>
        <v>1</v>
      </c>
      <c r="E59" s="7"/>
    </row>
    <row r="60" spans="1:5" ht="18" customHeight="1">
      <c r="A60" s="4" t="s">
        <v>63</v>
      </c>
      <c r="B60" s="5" t="s">
        <v>63</v>
      </c>
      <c r="C60" s="6" t="s">
        <v>4</v>
      </c>
      <c r="D60" s="8">
        <f t="shared" si="0"/>
        <v>6</v>
      </c>
      <c r="E60" s="7"/>
    </row>
    <row r="61" spans="1:5" ht="18" customHeight="1">
      <c r="A61" s="4" t="s">
        <v>63</v>
      </c>
      <c r="B61" s="5" t="s">
        <v>64</v>
      </c>
      <c r="C61" s="6" t="s">
        <v>6</v>
      </c>
      <c r="D61" s="8">
        <f t="shared" si="0"/>
        <v>1</v>
      </c>
      <c r="E61" s="7"/>
    </row>
    <row r="62" spans="1:5" ht="18" customHeight="1">
      <c r="A62" s="4" t="s">
        <v>63</v>
      </c>
      <c r="B62" s="5" t="s">
        <v>65</v>
      </c>
      <c r="C62" s="6" t="s">
        <v>6</v>
      </c>
      <c r="D62" s="8">
        <f t="shared" si="0"/>
        <v>1</v>
      </c>
      <c r="E62" s="7"/>
    </row>
    <row r="63" spans="1:5" ht="18" customHeight="1">
      <c r="A63" s="4" t="s">
        <v>63</v>
      </c>
      <c r="B63" s="5" t="s">
        <v>66</v>
      </c>
      <c r="C63" s="6" t="s">
        <v>6</v>
      </c>
      <c r="D63" s="8">
        <f t="shared" si="0"/>
        <v>1</v>
      </c>
      <c r="E63" s="7"/>
    </row>
    <row r="64" spans="1:5" ht="18" customHeight="1">
      <c r="A64" s="4" t="s">
        <v>63</v>
      </c>
      <c r="B64" s="5" t="s">
        <v>67</v>
      </c>
      <c r="C64" s="6" t="s">
        <v>6</v>
      </c>
      <c r="D64" s="8">
        <f t="shared" si="0"/>
        <v>1</v>
      </c>
      <c r="E64" s="7"/>
    </row>
    <row r="65" spans="1:5" ht="18" customHeight="1">
      <c r="A65" s="4" t="s">
        <v>63</v>
      </c>
      <c r="B65" s="5" t="s">
        <v>68</v>
      </c>
      <c r="C65" s="6" t="s">
        <v>6</v>
      </c>
      <c r="D65" s="8">
        <f t="shared" si="0"/>
        <v>1</v>
      </c>
      <c r="E65" s="7"/>
    </row>
    <row r="66" spans="1:5" ht="18" customHeight="1">
      <c r="A66" s="4" t="s">
        <v>63</v>
      </c>
      <c r="B66" s="5" t="s">
        <v>69</v>
      </c>
      <c r="C66" s="6" t="s">
        <v>6</v>
      </c>
      <c r="D66" s="8">
        <f t="shared" si="0"/>
        <v>1</v>
      </c>
      <c r="E66" s="7"/>
    </row>
    <row r="67" spans="1:5" ht="18" customHeight="1">
      <c r="A67" s="4" t="s">
        <v>63</v>
      </c>
      <c r="B67" s="5" t="s">
        <v>70</v>
      </c>
      <c r="C67" s="6" t="s">
        <v>6</v>
      </c>
      <c r="D67" s="8">
        <f t="shared" si="0"/>
        <v>1</v>
      </c>
      <c r="E67" s="7"/>
    </row>
    <row r="68" spans="1:5" ht="18" customHeight="1">
      <c r="A68" s="4" t="s">
        <v>63</v>
      </c>
      <c r="B68" s="5" t="s">
        <v>71</v>
      </c>
      <c r="C68" s="6" t="s">
        <v>16</v>
      </c>
      <c r="D68" s="8">
        <f t="shared" si="0"/>
        <v>1</v>
      </c>
      <c r="E68" s="7"/>
    </row>
    <row r="69" spans="1:5" ht="18" customHeight="1">
      <c r="A69" s="4" t="s">
        <v>63</v>
      </c>
      <c r="B69" s="5" t="s">
        <v>72</v>
      </c>
      <c r="C69" s="6" t="s">
        <v>16</v>
      </c>
      <c r="D69" s="8">
        <f t="shared" si="0"/>
        <v>1</v>
      </c>
      <c r="E69" s="7"/>
    </row>
    <row r="70" spans="1:5" ht="18" customHeight="1">
      <c r="A70" s="4" t="s">
        <v>63</v>
      </c>
      <c r="B70" s="5" t="s">
        <v>73</v>
      </c>
      <c r="C70" s="6" t="s">
        <v>16</v>
      </c>
      <c r="D70" s="8">
        <f t="shared" ref="D70:D133" si="1">VLOOKUP(C70,$G$5:$H$15,2,FALSE)</f>
        <v>1</v>
      </c>
      <c r="E70" s="7"/>
    </row>
    <row r="71" spans="1:5" ht="18" customHeight="1">
      <c r="A71" s="4" t="s">
        <v>63</v>
      </c>
      <c r="B71" s="5" t="s">
        <v>74</v>
      </c>
      <c r="C71" s="6" t="s">
        <v>16</v>
      </c>
      <c r="D71" s="8">
        <f t="shared" si="1"/>
        <v>1</v>
      </c>
      <c r="E71" s="7"/>
    </row>
    <row r="72" spans="1:5" ht="18" customHeight="1">
      <c r="A72" s="4" t="s">
        <v>63</v>
      </c>
      <c r="B72" s="5" t="s">
        <v>75</v>
      </c>
      <c r="C72" s="6" t="s">
        <v>16</v>
      </c>
      <c r="D72" s="8">
        <f t="shared" si="1"/>
        <v>1</v>
      </c>
      <c r="E72" s="7"/>
    </row>
    <row r="73" spans="1:5" ht="18" customHeight="1">
      <c r="A73" s="4" t="s">
        <v>63</v>
      </c>
      <c r="B73" s="5" t="s">
        <v>76</v>
      </c>
      <c r="C73" s="6" t="s">
        <v>16</v>
      </c>
      <c r="D73" s="8">
        <f t="shared" si="1"/>
        <v>1</v>
      </c>
      <c r="E73" s="7"/>
    </row>
    <row r="74" spans="1:5" ht="18" customHeight="1">
      <c r="A74" s="4" t="s">
        <v>63</v>
      </c>
      <c r="B74" s="5" t="s">
        <v>77</v>
      </c>
      <c r="C74" s="6" t="s">
        <v>16</v>
      </c>
      <c r="D74" s="8">
        <f t="shared" si="1"/>
        <v>1</v>
      </c>
      <c r="E74" s="7"/>
    </row>
    <row r="75" spans="1:5" ht="18" customHeight="1">
      <c r="A75" s="4" t="s">
        <v>63</v>
      </c>
      <c r="B75" s="5" t="s">
        <v>78</v>
      </c>
      <c r="C75" s="6" t="s">
        <v>16</v>
      </c>
      <c r="D75" s="8">
        <f t="shared" si="1"/>
        <v>1</v>
      </c>
      <c r="E75" s="7"/>
    </row>
    <row r="76" spans="1:5" ht="18" customHeight="1">
      <c r="A76" s="4" t="s">
        <v>63</v>
      </c>
      <c r="B76" s="5" t="s">
        <v>79</v>
      </c>
      <c r="C76" s="6" t="s">
        <v>16</v>
      </c>
      <c r="D76" s="8">
        <f t="shared" si="1"/>
        <v>1</v>
      </c>
      <c r="E76" s="7"/>
    </row>
    <row r="77" spans="1:5" ht="18" customHeight="1">
      <c r="A77" s="4" t="s">
        <v>63</v>
      </c>
      <c r="B77" s="5" t="s">
        <v>80</v>
      </c>
      <c r="C77" s="6" t="s">
        <v>16</v>
      </c>
      <c r="D77" s="8">
        <f t="shared" si="1"/>
        <v>1</v>
      </c>
      <c r="E77" s="7"/>
    </row>
    <row r="78" spans="1:5" ht="18" customHeight="1">
      <c r="A78" s="4" t="s">
        <v>81</v>
      </c>
      <c r="B78" s="5" t="s">
        <v>81</v>
      </c>
      <c r="C78" s="6" t="s">
        <v>4</v>
      </c>
      <c r="D78" s="8">
        <f t="shared" si="1"/>
        <v>6</v>
      </c>
      <c r="E78" s="7"/>
    </row>
    <row r="79" spans="1:5" ht="18" customHeight="1">
      <c r="A79" s="4" t="s">
        <v>81</v>
      </c>
      <c r="B79" s="5" t="s">
        <v>82</v>
      </c>
      <c r="C79" s="6" t="s">
        <v>6</v>
      </c>
      <c r="D79" s="8">
        <f t="shared" si="1"/>
        <v>1</v>
      </c>
      <c r="E79" s="7"/>
    </row>
    <row r="80" spans="1:5" ht="18" customHeight="1">
      <c r="A80" s="4" t="s">
        <v>81</v>
      </c>
      <c r="B80" s="5" t="s">
        <v>83</v>
      </c>
      <c r="C80" s="6" t="s">
        <v>6</v>
      </c>
      <c r="D80" s="8">
        <f t="shared" si="1"/>
        <v>1</v>
      </c>
      <c r="E80" s="7"/>
    </row>
    <row r="81" spans="1:5" ht="18" customHeight="1">
      <c r="A81" s="4" t="s">
        <v>81</v>
      </c>
      <c r="B81" s="5" t="s">
        <v>84</v>
      </c>
      <c r="C81" s="6" t="s">
        <v>6</v>
      </c>
      <c r="D81" s="8">
        <f t="shared" si="1"/>
        <v>1</v>
      </c>
      <c r="E81" s="7"/>
    </row>
    <row r="82" spans="1:5" ht="18" customHeight="1">
      <c r="A82" s="4" t="s">
        <v>81</v>
      </c>
      <c r="B82" s="5" t="s">
        <v>85</v>
      </c>
      <c r="C82" s="6" t="s">
        <v>6</v>
      </c>
      <c r="D82" s="8">
        <f t="shared" si="1"/>
        <v>1</v>
      </c>
      <c r="E82" s="7"/>
    </row>
    <row r="83" spans="1:5" ht="18" customHeight="1">
      <c r="A83" s="4" t="s">
        <v>81</v>
      </c>
      <c r="B83" s="5" t="s">
        <v>86</v>
      </c>
      <c r="C83" s="6" t="s">
        <v>6</v>
      </c>
      <c r="D83" s="8">
        <f t="shared" si="1"/>
        <v>1</v>
      </c>
      <c r="E83" s="7"/>
    </row>
    <row r="84" spans="1:5" ht="18" customHeight="1">
      <c r="A84" s="4" t="s">
        <v>81</v>
      </c>
      <c r="B84" s="5" t="s">
        <v>87</v>
      </c>
      <c r="C84" s="6" t="s">
        <v>6</v>
      </c>
      <c r="D84" s="8">
        <f t="shared" si="1"/>
        <v>1</v>
      </c>
      <c r="E84" s="7"/>
    </row>
    <row r="85" spans="1:5" ht="18" customHeight="1">
      <c r="A85" s="4" t="s">
        <v>81</v>
      </c>
      <c r="B85" s="5" t="s">
        <v>88</v>
      </c>
      <c r="C85" s="6" t="s">
        <v>6</v>
      </c>
      <c r="D85" s="8">
        <f t="shared" si="1"/>
        <v>1</v>
      </c>
      <c r="E85" s="7"/>
    </row>
    <row r="86" spans="1:5" ht="18" customHeight="1">
      <c r="A86" s="4" t="s">
        <v>81</v>
      </c>
      <c r="B86" s="5" t="s">
        <v>89</v>
      </c>
      <c r="C86" s="6" t="s">
        <v>6</v>
      </c>
      <c r="D86" s="8">
        <f t="shared" si="1"/>
        <v>1</v>
      </c>
      <c r="E86" s="7"/>
    </row>
    <row r="87" spans="1:5" ht="18" customHeight="1">
      <c r="A87" s="4" t="s">
        <v>81</v>
      </c>
      <c r="B87" s="5" t="s">
        <v>90</v>
      </c>
      <c r="C87" s="6" t="s">
        <v>6</v>
      </c>
      <c r="D87" s="8">
        <f t="shared" si="1"/>
        <v>1</v>
      </c>
      <c r="E87" s="7"/>
    </row>
    <row r="88" spans="1:5" ht="18" customHeight="1">
      <c r="A88" s="4" t="s">
        <v>81</v>
      </c>
      <c r="B88" s="5" t="s">
        <v>91</v>
      </c>
      <c r="C88" s="6" t="s">
        <v>6</v>
      </c>
      <c r="D88" s="8">
        <f t="shared" si="1"/>
        <v>1</v>
      </c>
      <c r="E88" s="7"/>
    </row>
    <row r="89" spans="1:5" ht="18" customHeight="1">
      <c r="A89" s="4" t="s">
        <v>81</v>
      </c>
      <c r="B89" s="5" t="s">
        <v>92</v>
      </c>
      <c r="C89" s="6" t="s">
        <v>6</v>
      </c>
      <c r="D89" s="8">
        <f t="shared" si="1"/>
        <v>1</v>
      </c>
      <c r="E89" s="7"/>
    </row>
    <row r="90" spans="1:5" ht="18" customHeight="1">
      <c r="A90" s="4" t="s">
        <v>81</v>
      </c>
      <c r="B90" s="5" t="s">
        <v>93</v>
      </c>
      <c r="C90" s="6" t="s">
        <v>6</v>
      </c>
      <c r="D90" s="8">
        <f t="shared" si="1"/>
        <v>1</v>
      </c>
      <c r="E90" s="7"/>
    </row>
    <row r="91" spans="1:5" ht="18" customHeight="1">
      <c r="A91" s="4" t="s">
        <v>81</v>
      </c>
      <c r="B91" s="5" t="s">
        <v>94</v>
      </c>
      <c r="C91" s="6" t="s">
        <v>6</v>
      </c>
      <c r="D91" s="8">
        <f t="shared" si="1"/>
        <v>1</v>
      </c>
      <c r="E91" s="7"/>
    </row>
    <row r="92" spans="1:5" ht="18" customHeight="1">
      <c r="A92" s="4" t="s">
        <v>81</v>
      </c>
      <c r="B92" s="5" t="s">
        <v>95</v>
      </c>
      <c r="C92" s="6" t="s">
        <v>6</v>
      </c>
      <c r="D92" s="8">
        <f t="shared" si="1"/>
        <v>1</v>
      </c>
      <c r="E92" s="7"/>
    </row>
    <row r="93" spans="1:5" ht="18" customHeight="1">
      <c r="A93" s="4" t="s">
        <v>81</v>
      </c>
      <c r="B93" s="5" t="s">
        <v>96</v>
      </c>
      <c r="C93" s="6" t="s">
        <v>6</v>
      </c>
      <c r="D93" s="8">
        <f t="shared" si="1"/>
        <v>1</v>
      </c>
      <c r="E93" s="7"/>
    </row>
    <row r="94" spans="1:5" ht="18" customHeight="1">
      <c r="A94" s="4" t="s">
        <v>81</v>
      </c>
      <c r="B94" s="5" t="s">
        <v>97</v>
      </c>
      <c r="C94" s="6" t="s">
        <v>6</v>
      </c>
      <c r="D94" s="8">
        <f t="shared" si="1"/>
        <v>1</v>
      </c>
      <c r="E94" s="7"/>
    </row>
    <row r="95" spans="1:5" ht="18" customHeight="1">
      <c r="A95" s="4" t="s">
        <v>81</v>
      </c>
      <c r="B95" s="5" t="s">
        <v>98</v>
      </c>
      <c r="C95" s="6" t="s">
        <v>14</v>
      </c>
      <c r="D95" s="8">
        <f t="shared" si="1"/>
        <v>1</v>
      </c>
      <c r="E95" s="7"/>
    </row>
    <row r="96" spans="1:5" ht="18" customHeight="1">
      <c r="A96" s="4" t="s">
        <v>81</v>
      </c>
      <c r="B96" s="5" t="s">
        <v>99</v>
      </c>
      <c r="C96" s="6" t="s">
        <v>16</v>
      </c>
      <c r="D96" s="8">
        <f t="shared" si="1"/>
        <v>1</v>
      </c>
      <c r="E96" s="7"/>
    </row>
    <row r="97" spans="1:5" ht="18" customHeight="1">
      <c r="A97" s="4" t="s">
        <v>81</v>
      </c>
      <c r="B97" s="5" t="s">
        <v>100</v>
      </c>
      <c r="C97" s="6" t="s">
        <v>16</v>
      </c>
      <c r="D97" s="8">
        <f t="shared" si="1"/>
        <v>1</v>
      </c>
      <c r="E97" s="7"/>
    </row>
    <row r="98" spans="1:5" ht="18" customHeight="1">
      <c r="A98" s="4" t="s">
        <v>81</v>
      </c>
      <c r="B98" s="5" t="s">
        <v>101</v>
      </c>
      <c r="C98" s="6" t="s">
        <v>16</v>
      </c>
      <c r="D98" s="8">
        <f t="shared" si="1"/>
        <v>1</v>
      </c>
      <c r="E98" s="7"/>
    </row>
    <row r="99" spans="1:5" ht="18" customHeight="1">
      <c r="A99" s="4" t="s">
        <v>81</v>
      </c>
      <c r="B99" s="5" t="s">
        <v>102</v>
      </c>
      <c r="C99" s="6" t="s">
        <v>16</v>
      </c>
      <c r="D99" s="8">
        <f t="shared" si="1"/>
        <v>1</v>
      </c>
      <c r="E99" s="7"/>
    </row>
    <row r="100" spans="1:5" ht="18" customHeight="1">
      <c r="A100" s="4" t="s">
        <v>81</v>
      </c>
      <c r="B100" s="5" t="s">
        <v>103</v>
      </c>
      <c r="C100" s="6" t="s">
        <v>16</v>
      </c>
      <c r="D100" s="8">
        <f t="shared" si="1"/>
        <v>1</v>
      </c>
      <c r="E100" s="7"/>
    </row>
    <row r="101" spans="1:5" ht="18" customHeight="1">
      <c r="A101" s="4" t="s">
        <v>81</v>
      </c>
      <c r="B101" s="5" t="s">
        <v>104</v>
      </c>
      <c r="C101" s="6" t="s">
        <v>16</v>
      </c>
      <c r="D101" s="8">
        <f t="shared" si="1"/>
        <v>1</v>
      </c>
      <c r="E101" s="7"/>
    </row>
    <row r="102" spans="1:5" ht="18" customHeight="1">
      <c r="A102" s="4" t="s">
        <v>81</v>
      </c>
      <c r="B102" s="5" t="s">
        <v>105</v>
      </c>
      <c r="C102" s="6" t="s">
        <v>16</v>
      </c>
      <c r="D102" s="8">
        <f t="shared" si="1"/>
        <v>1</v>
      </c>
      <c r="E102" s="7"/>
    </row>
    <row r="103" spans="1:5" ht="18" customHeight="1">
      <c r="A103" s="4" t="s">
        <v>81</v>
      </c>
      <c r="B103" s="5" t="s">
        <v>106</v>
      </c>
      <c r="C103" s="6" t="s">
        <v>16</v>
      </c>
      <c r="D103" s="8">
        <f t="shared" si="1"/>
        <v>1</v>
      </c>
      <c r="E103" s="7"/>
    </row>
    <row r="104" spans="1:5" ht="18" customHeight="1">
      <c r="A104" s="4" t="s">
        <v>81</v>
      </c>
      <c r="B104" s="5" t="s">
        <v>107</v>
      </c>
      <c r="C104" s="6" t="s">
        <v>16</v>
      </c>
      <c r="D104" s="8">
        <f t="shared" si="1"/>
        <v>1</v>
      </c>
      <c r="E104" s="7"/>
    </row>
    <row r="105" spans="1:5" ht="18" customHeight="1">
      <c r="A105" s="4" t="s">
        <v>108</v>
      </c>
      <c r="B105" s="5" t="s">
        <v>108</v>
      </c>
      <c r="C105" s="6" t="s">
        <v>4</v>
      </c>
      <c r="D105" s="8">
        <f t="shared" si="1"/>
        <v>6</v>
      </c>
      <c r="E105" s="7"/>
    </row>
    <row r="106" spans="1:5" ht="18" customHeight="1">
      <c r="A106" s="4" t="s">
        <v>108</v>
      </c>
      <c r="B106" s="5" t="s">
        <v>109</v>
      </c>
      <c r="C106" s="6" t="s">
        <v>110</v>
      </c>
      <c r="D106" s="8">
        <f t="shared" si="1"/>
        <v>5</v>
      </c>
      <c r="E106" s="7"/>
    </row>
    <row r="107" spans="1:5" ht="18" customHeight="1">
      <c r="A107" s="4" t="s">
        <v>108</v>
      </c>
      <c r="B107" s="5" t="s">
        <v>111</v>
      </c>
      <c r="C107" s="6" t="s">
        <v>6</v>
      </c>
      <c r="D107" s="8">
        <f t="shared" si="1"/>
        <v>1</v>
      </c>
      <c r="E107" s="7"/>
    </row>
    <row r="108" spans="1:5" ht="18" customHeight="1">
      <c r="A108" s="4" t="s">
        <v>108</v>
      </c>
      <c r="B108" s="5" t="s">
        <v>112</v>
      </c>
      <c r="C108" s="6" t="s">
        <v>6</v>
      </c>
      <c r="D108" s="8">
        <f t="shared" si="1"/>
        <v>1</v>
      </c>
      <c r="E108" s="7"/>
    </row>
    <row r="109" spans="1:5" ht="18" customHeight="1">
      <c r="A109" s="4" t="s">
        <v>108</v>
      </c>
      <c r="B109" s="5" t="s">
        <v>113</v>
      </c>
      <c r="C109" s="6" t="s">
        <v>6</v>
      </c>
      <c r="D109" s="8">
        <f t="shared" si="1"/>
        <v>1</v>
      </c>
      <c r="E109" s="7"/>
    </row>
    <row r="110" spans="1:5" ht="18" customHeight="1">
      <c r="A110" s="4" t="s">
        <v>108</v>
      </c>
      <c r="B110" s="5" t="s">
        <v>114</v>
      </c>
      <c r="C110" s="6" t="s">
        <v>6</v>
      </c>
      <c r="D110" s="8">
        <f t="shared" si="1"/>
        <v>1</v>
      </c>
      <c r="E110" s="7"/>
    </row>
    <row r="111" spans="1:5" ht="18" customHeight="1">
      <c r="A111" s="4" t="s">
        <v>108</v>
      </c>
      <c r="B111" s="5" t="s">
        <v>115</v>
      </c>
      <c r="C111" s="6" t="s">
        <v>14</v>
      </c>
      <c r="D111" s="8">
        <f t="shared" si="1"/>
        <v>1</v>
      </c>
      <c r="E111" s="7"/>
    </row>
    <row r="112" spans="1:5" ht="18" customHeight="1">
      <c r="A112" s="4" t="s">
        <v>108</v>
      </c>
      <c r="B112" s="5" t="s">
        <v>116</v>
      </c>
      <c r="C112" s="6" t="s">
        <v>14</v>
      </c>
      <c r="D112" s="8">
        <f t="shared" si="1"/>
        <v>1</v>
      </c>
      <c r="E112" s="7"/>
    </row>
    <row r="113" spans="1:5" ht="18" customHeight="1">
      <c r="A113" s="4" t="s">
        <v>108</v>
      </c>
      <c r="B113" s="5" t="s">
        <v>117</v>
      </c>
      <c r="C113" s="6" t="s">
        <v>16</v>
      </c>
      <c r="D113" s="8">
        <f t="shared" si="1"/>
        <v>1</v>
      </c>
      <c r="E113" s="7"/>
    </row>
    <row r="114" spans="1:5" ht="18" customHeight="1">
      <c r="A114" s="4" t="s">
        <v>108</v>
      </c>
      <c r="B114" s="5" t="s">
        <v>118</v>
      </c>
      <c r="C114" s="6" t="s">
        <v>16</v>
      </c>
      <c r="D114" s="8">
        <f t="shared" si="1"/>
        <v>1</v>
      </c>
      <c r="E114" s="7"/>
    </row>
    <row r="115" spans="1:5" ht="18" customHeight="1">
      <c r="A115" s="4" t="s">
        <v>108</v>
      </c>
      <c r="B115" s="5" t="s">
        <v>119</v>
      </c>
      <c r="C115" s="6" t="s">
        <v>16</v>
      </c>
      <c r="D115" s="8">
        <f t="shared" si="1"/>
        <v>1</v>
      </c>
      <c r="E115" s="7"/>
    </row>
    <row r="116" spans="1:5" ht="18" customHeight="1">
      <c r="A116" s="4" t="s">
        <v>108</v>
      </c>
      <c r="B116" s="5" t="s">
        <v>120</v>
      </c>
      <c r="C116" s="6" t="s">
        <v>16</v>
      </c>
      <c r="D116" s="8">
        <f t="shared" si="1"/>
        <v>1</v>
      </c>
      <c r="E116" s="7"/>
    </row>
    <row r="117" spans="1:5" ht="18" customHeight="1">
      <c r="A117" s="4" t="s">
        <v>121</v>
      </c>
      <c r="B117" s="5" t="s">
        <v>121</v>
      </c>
      <c r="C117" s="6" t="s">
        <v>4</v>
      </c>
      <c r="D117" s="8">
        <f t="shared" si="1"/>
        <v>6</v>
      </c>
      <c r="E117" s="7"/>
    </row>
    <row r="118" spans="1:5" ht="18" customHeight="1">
      <c r="A118" s="4" t="s">
        <v>121</v>
      </c>
      <c r="B118" s="5" t="s">
        <v>122</v>
      </c>
      <c r="C118" s="6" t="s">
        <v>6</v>
      </c>
      <c r="D118" s="8">
        <f t="shared" si="1"/>
        <v>1</v>
      </c>
      <c r="E118" s="7"/>
    </row>
    <row r="119" spans="1:5" ht="18" customHeight="1">
      <c r="A119" s="4" t="s">
        <v>121</v>
      </c>
      <c r="B119" s="5" t="s">
        <v>123</v>
      </c>
      <c r="C119" s="6" t="s">
        <v>6</v>
      </c>
      <c r="D119" s="8">
        <f t="shared" si="1"/>
        <v>1</v>
      </c>
      <c r="E119" s="7"/>
    </row>
    <row r="120" spans="1:5" ht="18" customHeight="1">
      <c r="A120" s="4" t="s">
        <v>121</v>
      </c>
      <c r="B120" s="5" t="s">
        <v>124</v>
      </c>
      <c r="C120" s="6" t="s">
        <v>6</v>
      </c>
      <c r="D120" s="8">
        <f t="shared" si="1"/>
        <v>1</v>
      </c>
      <c r="E120" s="7"/>
    </row>
    <row r="121" spans="1:5" ht="18" customHeight="1">
      <c r="A121" s="4" t="s">
        <v>121</v>
      </c>
      <c r="B121" s="5" t="s">
        <v>125</v>
      </c>
      <c r="C121" s="6" t="s">
        <v>6</v>
      </c>
      <c r="D121" s="8">
        <f t="shared" si="1"/>
        <v>1</v>
      </c>
      <c r="E121" s="7"/>
    </row>
    <row r="122" spans="1:5" ht="18" customHeight="1">
      <c r="A122" s="4" t="s">
        <v>121</v>
      </c>
      <c r="B122" s="5" t="s">
        <v>126</v>
      </c>
      <c r="C122" s="6" t="s">
        <v>6</v>
      </c>
      <c r="D122" s="8">
        <f t="shared" si="1"/>
        <v>1</v>
      </c>
      <c r="E122" s="7"/>
    </row>
    <row r="123" spans="1:5" ht="18" customHeight="1">
      <c r="A123" s="4" t="s">
        <v>121</v>
      </c>
      <c r="B123" s="5" t="s">
        <v>127</v>
      </c>
      <c r="C123" s="6" t="s">
        <v>6</v>
      </c>
      <c r="D123" s="8">
        <f t="shared" si="1"/>
        <v>1</v>
      </c>
      <c r="E123" s="7"/>
    </row>
    <row r="124" spans="1:5" ht="18" customHeight="1">
      <c r="A124" s="4" t="s">
        <v>121</v>
      </c>
      <c r="B124" s="5" t="s">
        <v>128</v>
      </c>
      <c r="C124" s="6" t="s">
        <v>6</v>
      </c>
      <c r="D124" s="8">
        <f t="shared" si="1"/>
        <v>1</v>
      </c>
      <c r="E124" s="7"/>
    </row>
    <row r="125" spans="1:5" ht="18" customHeight="1">
      <c r="A125" s="4" t="s">
        <v>121</v>
      </c>
      <c r="B125" s="5" t="s">
        <v>129</v>
      </c>
      <c r="C125" s="6" t="s">
        <v>6</v>
      </c>
      <c r="D125" s="8">
        <f t="shared" si="1"/>
        <v>1</v>
      </c>
      <c r="E125" s="7"/>
    </row>
    <row r="126" spans="1:5" ht="18" customHeight="1">
      <c r="A126" s="4" t="s">
        <v>121</v>
      </c>
      <c r="B126" s="5" t="s">
        <v>130</v>
      </c>
      <c r="C126" s="6" t="s">
        <v>6</v>
      </c>
      <c r="D126" s="8">
        <f t="shared" si="1"/>
        <v>1</v>
      </c>
      <c r="E126" s="7"/>
    </row>
    <row r="127" spans="1:5" ht="18" customHeight="1">
      <c r="A127" s="4" t="s">
        <v>121</v>
      </c>
      <c r="B127" s="5" t="s">
        <v>131</v>
      </c>
      <c r="C127" s="6" t="s">
        <v>14</v>
      </c>
      <c r="D127" s="8">
        <f t="shared" si="1"/>
        <v>1</v>
      </c>
      <c r="E127" s="7"/>
    </row>
    <row r="128" spans="1:5" ht="18" customHeight="1">
      <c r="A128" s="4" t="s">
        <v>121</v>
      </c>
      <c r="B128" s="5" t="s">
        <v>132</v>
      </c>
      <c r="C128" s="6" t="s">
        <v>14</v>
      </c>
      <c r="D128" s="8">
        <f t="shared" si="1"/>
        <v>1</v>
      </c>
      <c r="E128" s="7"/>
    </row>
    <row r="129" spans="1:5" ht="18" customHeight="1">
      <c r="A129" s="4" t="s">
        <v>121</v>
      </c>
      <c r="B129" s="5" t="s">
        <v>133</v>
      </c>
      <c r="C129" s="6" t="s">
        <v>14</v>
      </c>
      <c r="D129" s="8">
        <f t="shared" si="1"/>
        <v>1</v>
      </c>
      <c r="E129" s="7"/>
    </row>
    <row r="130" spans="1:5" ht="18" customHeight="1">
      <c r="A130" s="4" t="s">
        <v>121</v>
      </c>
      <c r="B130" s="5" t="s">
        <v>134</v>
      </c>
      <c r="C130" s="6" t="s">
        <v>14</v>
      </c>
      <c r="D130" s="8">
        <f t="shared" si="1"/>
        <v>1</v>
      </c>
      <c r="E130" s="7"/>
    </row>
    <row r="131" spans="1:5" ht="18" customHeight="1">
      <c r="A131" s="4" t="s">
        <v>121</v>
      </c>
      <c r="B131" s="5" t="s">
        <v>135</v>
      </c>
      <c r="C131" s="6" t="s">
        <v>14</v>
      </c>
      <c r="D131" s="8">
        <f t="shared" si="1"/>
        <v>1</v>
      </c>
      <c r="E131" s="7"/>
    </row>
    <row r="132" spans="1:5" ht="18" customHeight="1">
      <c r="A132" s="4" t="s">
        <v>121</v>
      </c>
      <c r="B132" s="5" t="s">
        <v>136</v>
      </c>
      <c r="C132" s="6" t="s">
        <v>16</v>
      </c>
      <c r="D132" s="8">
        <f t="shared" si="1"/>
        <v>1</v>
      </c>
      <c r="E132" s="7"/>
    </row>
    <row r="133" spans="1:5" ht="18" customHeight="1">
      <c r="A133" s="4" t="s">
        <v>121</v>
      </c>
      <c r="B133" s="5" t="s">
        <v>137</v>
      </c>
      <c r="C133" s="6" t="s">
        <v>16</v>
      </c>
      <c r="D133" s="8">
        <f t="shared" si="1"/>
        <v>1</v>
      </c>
      <c r="E133" s="7"/>
    </row>
    <row r="134" spans="1:5" ht="18" customHeight="1">
      <c r="A134" s="4" t="s">
        <v>121</v>
      </c>
      <c r="B134" s="5" t="s">
        <v>138</v>
      </c>
      <c r="C134" s="6" t="s">
        <v>16</v>
      </c>
      <c r="D134" s="8">
        <f t="shared" ref="D134:D197" si="2">VLOOKUP(C134,$G$5:$H$15,2,FALSE)</f>
        <v>1</v>
      </c>
      <c r="E134" s="7"/>
    </row>
    <row r="135" spans="1:5" ht="18" customHeight="1">
      <c r="A135" s="4" t="s">
        <v>121</v>
      </c>
      <c r="B135" s="5" t="s">
        <v>139</v>
      </c>
      <c r="C135" s="6" t="s">
        <v>16</v>
      </c>
      <c r="D135" s="8">
        <f t="shared" si="2"/>
        <v>1</v>
      </c>
      <c r="E135" s="7"/>
    </row>
    <row r="136" spans="1:5" ht="18" customHeight="1">
      <c r="A136" s="4" t="s">
        <v>121</v>
      </c>
      <c r="B136" s="5" t="s">
        <v>140</v>
      </c>
      <c r="C136" s="6" t="s">
        <v>16</v>
      </c>
      <c r="D136" s="8">
        <f t="shared" si="2"/>
        <v>1</v>
      </c>
      <c r="E136" s="7"/>
    </row>
    <row r="137" spans="1:5" ht="18" customHeight="1">
      <c r="A137" s="4" t="s">
        <v>121</v>
      </c>
      <c r="B137" s="5" t="s">
        <v>141</v>
      </c>
      <c r="C137" s="6" t="s">
        <v>16</v>
      </c>
      <c r="D137" s="8">
        <f t="shared" si="2"/>
        <v>1</v>
      </c>
      <c r="E137" s="7"/>
    </row>
    <row r="138" spans="1:5" ht="18" customHeight="1">
      <c r="A138" s="4" t="s">
        <v>121</v>
      </c>
      <c r="B138" s="5" t="s">
        <v>142</v>
      </c>
      <c r="C138" s="6" t="s">
        <v>16</v>
      </c>
      <c r="D138" s="8">
        <f t="shared" si="2"/>
        <v>1</v>
      </c>
      <c r="E138" s="7"/>
    </row>
    <row r="139" spans="1:5" ht="18" customHeight="1">
      <c r="A139" s="4" t="s">
        <v>143</v>
      </c>
      <c r="B139" s="5" t="s">
        <v>143</v>
      </c>
      <c r="C139" s="6" t="s">
        <v>4</v>
      </c>
      <c r="D139" s="8">
        <f t="shared" si="2"/>
        <v>6</v>
      </c>
      <c r="E139" s="7"/>
    </row>
    <row r="140" spans="1:5" ht="18" customHeight="1">
      <c r="A140" s="4" t="s">
        <v>143</v>
      </c>
      <c r="B140" s="5" t="s">
        <v>144</v>
      </c>
      <c r="C140" s="6" t="s">
        <v>6</v>
      </c>
      <c r="D140" s="8">
        <f t="shared" si="2"/>
        <v>1</v>
      </c>
      <c r="E140" s="7"/>
    </row>
    <row r="141" spans="1:5" ht="18" customHeight="1">
      <c r="A141" s="4" t="s">
        <v>143</v>
      </c>
      <c r="B141" s="5" t="s">
        <v>145</v>
      </c>
      <c r="C141" s="6" t="s">
        <v>6</v>
      </c>
      <c r="D141" s="8">
        <f t="shared" si="2"/>
        <v>1</v>
      </c>
      <c r="E141" s="7"/>
    </row>
    <row r="142" spans="1:5" ht="18" customHeight="1">
      <c r="A142" s="4" t="s">
        <v>143</v>
      </c>
      <c r="B142" s="5" t="s">
        <v>146</v>
      </c>
      <c r="C142" s="6" t="s">
        <v>6</v>
      </c>
      <c r="D142" s="8">
        <f t="shared" si="2"/>
        <v>1</v>
      </c>
      <c r="E142" s="7"/>
    </row>
    <row r="143" spans="1:5" ht="18" customHeight="1">
      <c r="A143" s="4" t="s">
        <v>143</v>
      </c>
      <c r="B143" s="5" t="s">
        <v>147</v>
      </c>
      <c r="C143" s="6" t="s">
        <v>6</v>
      </c>
      <c r="D143" s="8">
        <f t="shared" si="2"/>
        <v>1</v>
      </c>
      <c r="E143" s="7"/>
    </row>
    <row r="144" spans="1:5" ht="18" customHeight="1">
      <c r="A144" s="4" t="s">
        <v>143</v>
      </c>
      <c r="B144" s="5" t="s">
        <v>148</v>
      </c>
      <c r="C144" s="6" t="s">
        <v>6</v>
      </c>
      <c r="D144" s="8">
        <f t="shared" si="2"/>
        <v>1</v>
      </c>
      <c r="E144" s="7"/>
    </row>
    <row r="145" spans="1:5" ht="18" customHeight="1">
      <c r="A145" s="4" t="s">
        <v>143</v>
      </c>
      <c r="B145" s="5" t="s">
        <v>149</v>
      </c>
      <c r="C145" s="6" t="s">
        <v>6</v>
      </c>
      <c r="D145" s="8">
        <f t="shared" si="2"/>
        <v>1</v>
      </c>
      <c r="E145" s="7"/>
    </row>
    <row r="146" spans="1:5" ht="18" customHeight="1">
      <c r="A146" s="4" t="s">
        <v>143</v>
      </c>
      <c r="B146" s="5" t="s">
        <v>150</v>
      </c>
      <c r="C146" s="6" t="s">
        <v>6</v>
      </c>
      <c r="D146" s="8">
        <f t="shared" si="2"/>
        <v>1</v>
      </c>
      <c r="E146" s="7"/>
    </row>
    <row r="147" spans="1:5" ht="18" customHeight="1">
      <c r="A147" s="4" t="s">
        <v>143</v>
      </c>
      <c r="B147" s="5" t="s">
        <v>151</v>
      </c>
      <c r="C147" s="6" t="s">
        <v>14</v>
      </c>
      <c r="D147" s="8">
        <f t="shared" si="2"/>
        <v>1</v>
      </c>
      <c r="E147" s="7"/>
    </row>
    <row r="148" spans="1:5" ht="18" customHeight="1">
      <c r="A148" s="4" t="s">
        <v>143</v>
      </c>
      <c r="B148" s="5" t="s">
        <v>152</v>
      </c>
      <c r="C148" s="6" t="s">
        <v>14</v>
      </c>
      <c r="D148" s="8">
        <f t="shared" si="2"/>
        <v>1</v>
      </c>
      <c r="E148" s="7"/>
    </row>
    <row r="149" spans="1:5" ht="18" customHeight="1">
      <c r="A149" s="4" t="s">
        <v>143</v>
      </c>
      <c r="B149" s="5" t="s">
        <v>153</v>
      </c>
      <c r="C149" s="6" t="s">
        <v>14</v>
      </c>
      <c r="D149" s="8">
        <f t="shared" si="2"/>
        <v>1</v>
      </c>
      <c r="E149" s="7"/>
    </row>
    <row r="150" spans="1:5" ht="18" customHeight="1">
      <c r="A150" s="4" t="s">
        <v>143</v>
      </c>
      <c r="B150" s="5" t="s">
        <v>154</v>
      </c>
      <c r="C150" s="6" t="s">
        <v>14</v>
      </c>
      <c r="D150" s="8">
        <f t="shared" si="2"/>
        <v>1</v>
      </c>
      <c r="E150" s="7"/>
    </row>
    <row r="151" spans="1:5" ht="18" customHeight="1">
      <c r="A151" s="4" t="s">
        <v>143</v>
      </c>
      <c r="B151" s="5" t="s">
        <v>155</v>
      </c>
      <c r="C151" s="6" t="s">
        <v>16</v>
      </c>
      <c r="D151" s="8">
        <f t="shared" si="2"/>
        <v>1</v>
      </c>
      <c r="E151" s="7"/>
    </row>
    <row r="152" spans="1:5" ht="18" customHeight="1">
      <c r="A152" s="4" t="s">
        <v>143</v>
      </c>
      <c r="B152" s="5" t="s">
        <v>156</v>
      </c>
      <c r="C152" s="6" t="s">
        <v>16</v>
      </c>
      <c r="D152" s="8">
        <f t="shared" si="2"/>
        <v>1</v>
      </c>
      <c r="E152" s="7"/>
    </row>
    <row r="153" spans="1:5" ht="18" customHeight="1">
      <c r="A153" s="4" t="s">
        <v>143</v>
      </c>
      <c r="B153" s="5" t="s">
        <v>157</v>
      </c>
      <c r="C153" s="6" t="s">
        <v>16</v>
      </c>
      <c r="D153" s="8">
        <f t="shared" si="2"/>
        <v>1</v>
      </c>
      <c r="E153" s="7"/>
    </row>
    <row r="154" spans="1:5" ht="18" customHeight="1">
      <c r="A154" s="4" t="s">
        <v>158</v>
      </c>
      <c r="B154" s="5" t="s">
        <v>158</v>
      </c>
      <c r="C154" s="6" t="s">
        <v>4</v>
      </c>
      <c r="D154" s="8">
        <f t="shared" si="2"/>
        <v>6</v>
      </c>
      <c r="E154" s="7"/>
    </row>
    <row r="155" spans="1:5" ht="18" customHeight="1">
      <c r="A155" s="4" t="s">
        <v>158</v>
      </c>
      <c r="B155" s="5" t="s">
        <v>159</v>
      </c>
      <c r="C155" s="6" t="s">
        <v>6</v>
      </c>
      <c r="D155" s="8">
        <f t="shared" si="2"/>
        <v>1</v>
      </c>
      <c r="E155" s="7"/>
    </row>
    <row r="156" spans="1:5" ht="18" customHeight="1">
      <c r="A156" s="4" t="s">
        <v>158</v>
      </c>
      <c r="B156" s="5" t="s">
        <v>160</v>
      </c>
      <c r="C156" s="6" t="s">
        <v>6</v>
      </c>
      <c r="D156" s="8">
        <f t="shared" si="2"/>
        <v>1</v>
      </c>
      <c r="E156" s="7"/>
    </row>
    <row r="157" spans="1:5" ht="18" customHeight="1">
      <c r="A157" s="4" t="s">
        <v>158</v>
      </c>
      <c r="B157" s="5" t="s">
        <v>161</v>
      </c>
      <c r="C157" s="6" t="s">
        <v>6</v>
      </c>
      <c r="D157" s="8">
        <f t="shared" si="2"/>
        <v>1</v>
      </c>
      <c r="E157" s="7"/>
    </row>
    <row r="158" spans="1:5" ht="18" customHeight="1">
      <c r="A158" s="4" t="s">
        <v>158</v>
      </c>
      <c r="B158" s="5" t="s">
        <v>162</v>
      </c>
      <c r="C158" s="6" t="s">
        <v>6</v>
      </c>
      <c r="D158" s="8">
        <f t="shared" si="2"/>
        <v>1</v>
      </c>
      <c r="E158" s="7"/>
    </row>
    <row r="159" spans="1:5" ht="18" customHeight="1">
      <c r="A159" s="4" t="s">
        <v>158</v>
      </c>
      <c r="B159" s="5" t="s">
        <v>163</v>
      </c>
      <c r="C159" s="6" t="s">
        <v>6</v>
      </c>
      <c r="D159" s="8">
        <f t="shared" si="2"/>
        <v>1</v>
      </c>
      <c r="E159" s="7"/>
    </row>
    <row r="160" spans="1:5" ht="18" customHeight="1">
      <c r="A160" s="4" t="s">
        <v>158</v>
      </c>
      <c r="B160" s="5" t="s">
        <v>164</v>
      </c>
      <c r="C160" s="6" t="s">
        <v>6</v>
      </c>
      <c r="D160" s="8">
        <f t="shared" si="2"/>
        <v>1</v>
      </c>
      <c r="E160" s="7"/>
    </row>
    <row r="161" spans="1:5" ht="18" customHeight="1">
      <c r="A161" s="4" t="s">
        <v>158</v>
      </c>
      <c r="B161" s="5" t="s">
        <v>165</v>
      </c>
      <c r="C161" s="6" t="s">
        <v>110</v>
      </c>
      <c r="D161" s="8">
        <f t="shared" si="2"/>
        <v>5</v>
      </c>
      <c r="E161" s="7"/>
    </row>
    <row r="162" spans="1:5" ht="18" customHeight="1">
      <c r="A162" s="4" t="s">
        <v>158</v>
      </c>
      <c r="B162" s="5" t="s">
        <v>166</v>
      </c>
      <c r="C162" s="6" t="s">
        <v>14</v>
      </c>
      <c r="D162" s="8">
        <f t="shared" si="2"/>
        <v>1</v>
      </c>
      <c r="E162" s="7"/>
    </row>
    <row r="163" spans="1:5" ht="18" customHeight="1">
      <c r="A163" s="4" t="s">
        <v>158</v>
      </c>
      <c r="B163" s="5" t="s">
        <v>167</v>
      </c>
      <c r="C163" s="6" t="s">
        <v>14</v>
      </c>
      <c r="D163" s="8">
        <f t="shared" si="2"/>
        <v>1</v>
      </c>
      <c r="E163" s="7"/>
    </row>
    <row r="164" spans="1:5" ht="18" customHeight="1">
      <c r="A164" s="4" t="s">
        <v>158</v>
      </c>
      <c r="B164" s="5" t="s">
        <v>168</v>
      </c>
      <c r="C164" s="6" t="s">
        <v>14</v>
      </c>
      <c r="D164" s="8">
        <f t="shared" si="2"/>
        <v>1</v>
      </c>
      <c r="E164" s="7"/>
    </row>
    <row r="165" spans="1:5" ht="18" customHeight="1">
      <c r="A165" s="4" t="s">
        <v>158</v>
      </c>
      <c r="B165" s="5" t="s">
        <v>169</v>
      </c>
      <c r="C165" s="6" t="s">
        <v>14</v>
      </c>
      <c r="D165" s="8">
        <f t="shared" si="2"/>
        <v>1</v>
      </c>
      <c r="E165" s="7"/>
    </row>
    <row r="166" spans="1:5" ht="18" customHeight="1">
      <c r="A166" s="4" t="s">
        <v>158</v>
      </c>
      <c r="B166" s="5" t="s">
        <v>170</v>
      </c>
      <c r="C166" s="6" t="s">
        <v>14</v>
      </c>
      <c r="D166" s="8">
        <f t="shared" si="2"/>
        <v>1</v>
      </c>
      <c r="E166" s="7"/>
    </row>
    <row r="167" spans="1:5" ht="18" customHeight="1">
      <c r="A167" s="4" t="s">
        <v>158</v>
      </c>
      <c r="B167" s="5" t="s">
        <v>171</v>
      </c>
      <c r="C167" s="6" t="s">
        <v>14</v>
      </c>
      <c r="D167" s="8">
        <f t="shared" si="2"/>
        <v>1</v>
      </c>
      <c r="E167" s="7"/>
    </row>
    <row r="168" spans="1:5" ht="18" customHeight="1">
      <c r="A168" s="4" t="s">
        <v>158</v>
      </c>
      <c r="B168" s="5" t="s">
        <v>172</v>
      </c>
      <c r="C168" s="6" t="s">
        <v>14</v>
      </c>
      <c r="D168" s="8">
        <f t="shared" si="2"/>
        <v>1</v>
      </c>
      <c r="E168" s="7"/>
    </row>
    <row r="169" spans="1:5" ht="18" customHeight="1">
      <c r="A169" s="4" t="s">
        <v>158</v>
      </c>
      <c r="B169" s="5" t="s">
        <v>173</v>
      </c>
      <c r="C169" s="6" t="s">
        <v>14</v>
      </c>
      <c r="D169" s="8">
        <f t="shared" si="2"/>
        <v>1</v>
      </c>
      <c r="E169" s="7"/>
    </row>
    <row r="170" spans="1:5" ht="18" customHeight="1">
      <c r="A170" s="4" t="s">
        <v>158</v>
      </c>
      <c r="B170" s="5" t="s">
        <v>174</v>
      </c>
      <c r="C170" s="6" t="s">
        <v>16</v>
      </c>
      <c r="D170" s="8">
        <f t="shared" si="2"/>
        <v>1</v>
      </c>
      <c r="E170" s="7"/>
    </row>
    <row r="171" spans="1:5" ht="18" customHeight="1">
      <c r="A171" s="4" t="s">
        <v>158</v>
      </c>
      <c r="B171" s="5" t="s">
        <v>175</v>
      </c>
      <c r="C171" s="6" t="s">
        <v>16</v>
      </c>
      <c r="D171" s="8">
        <f t="shared" si="2"/>
        <v>1</v>
      </c>
      <c r="E171" s="7"/>
    </row>
    <row r="172" spans="1:5" ht="18" customHeight="1">
      <c r="A172" s="4" t="s">
        <v>158</v>
      </c>
      <c r="B172" s="5" t="s">
        <v>176</v>
      </c>
      <c r="C172" s="6" t="s">
        <v>16</v>
      </c>
      <c r="D172" s="8">
        <f t="shared" si="2"/>
        <v>1</v>
      </c>
      <c r="E172" s="7"/>
    </row>
    <row r="173" spans="1:5" ht="18" customHeight="1">
      <c r="A173" s="4" t="s">
        <v>177</v>
      </c>
      <c r="B173" s="5" t="s">
        <v>177</v>
      </c>
      <c r="C173" s="6" t="s">
        <v>4</v>
      </c>
      <c r="D173" s="8">
        <f t="shared" si="2"/>
        <v>6</v>
      </c>
      <c r="E173" s="7"/>
    </row>
    <row r="174" spans="1:5" ht="18" customHeight="1">
      <c r="A174" s="4" t="s">
        <v>177</v>
      </c>
      <c r="B174" s="5" t="s">
        <v>178</v>
      </c>
      <c r="C174" s="6" t="s">
        <v>6</v>
      </c>
      <c r="D174" s="8">
        <f t="shared" si="2"/>
        <v>1</v>
      </c>
      <c r="E174" s="7"/>
    </row>
    <row r="175" spans="1:5" ht="18" customHeight="1">
      <c r="A175" s="4" t="s">
        <v>177</v>
      </c>
      <c r="B175" s="5" t="s">
        <v>179</v>
      </c>
      <c r="C175" s="6" t="s">
        <v>110</v>
      </c>
      <c r="D175" s="8">
        <f t="shared" si="2"/>
        <v>5</v>
      </c>
      <c r="E175" s="7"/>
    </row>
    <row r="176" spans="1:5" ht="18" customHeight="1">
      <c r="A176" s="4" t="s">
        <v>177</v>
      </c>
      <c r="B176" s="5" t="s">
        <v>180</v>
      </c>
      <c r="C176" s="6" t="s">
        <v>6</v>
      </c>
      <c r="D176" s="8">
        <f t="shared" si="2"/>
        <v>1</v>
      </c>
      <c r="E176" s="7"/>
    </row>
    <row r="177" spans="1:5" ht="18" customHeight="1">
      <c r="A177" s="4" t="s">
        <v>177</v>
      </c>
      <c r="B177" s="5" t="s">
        <v>181</v>
      </c>
      <c r="C177" s="6" t="s">
        <v>6</v>
      </c>
      <c r="D177" s="8">
        <f t="shared" si="2"/>
        <v>1</v>
      </c>
      <c r="E177" s="7"/>
    </row>
    <row r="178" spans="1:5" ht="18" customHeight="1">
      <c r="A178" s="4" t="s">
        <v>177</v>
      </c>
      <c r="B178" s="5" t="s">
        <v>182</v>
      </c>
      <c r="C178" s="6" t="s">
        <v>6</v>
      </c>
      <c r="D178" s="8">
        <f t="shared" si="2"/>
        <v>1</v>
      </c>
      <c r="E178" s="7"/>
    </row>
    <row r="179" spans="1:5" ht="18" customHeight="1">
      <c r="A179" s="4" t="s">
        <v>177</v>
      </c>
      <c r="B179" s="5" t="s">
        <v>183</v>
      </c>
      <c r="C179" s="6" t="s">
        <v>6</v>
      </c>
      <c r="D179" s="8">
        <f t="shared" si="2"/>
        <v>1</v>
      </c>
      <c r="E179" s="7"/>
    </row>
    <row r="180" spans="1:5" ht="18" customHeight="1">
      <c r="A180" s="4" t="s">
        <v>177</v>
      </c>
      <c r="B180" s="5" t="s">
        <v>184</v>
      </c>
      <c r="C180" s="6" t="s">
        <v>6</v>
      </c>
      <c r="D180" s="8">
        <f t="shared" si="2"/>
        <v>1</v>
      </c>
      <c r="E180" s="7"/>
    </row>
    <row r="181" spans="1:5" ht="18" customHeight="1">
      <c r="A181" s="4" t="s">
        <v>177</v>
      </c>
      <c r="B181" s="5" t="s">
        <v>185</v>
      </c>
      <c r="C181" s="6" t="s">
        <v>6</v>
      </c>
      <c r="D181" s="8">
        <f t="shared" si="2"/>
        <v>1</v>
      </c>
      <c r="E181" s="7"/>
    </row>
    <row r="182" spans="1:5" ht="18" customHeight="1">
      <c r="A182" s="4" t="s">
        <v>177</v>
      </c>
      <c r="B182" s="5" t="s">
        <v>186</v>
      </c>
      <c r="C182" s="6" t="s">
        <v>6</v>
      </c>
      <c r="D182" s="8">
        <f t="shared" si="2"/>
        <v>1</v>
      </c>
      <c r="E182" s="7"/>
    </row>
    <row r="183" spans="1:5" ht="18" customHeight="1">
      <c r="A183" s="4" t="s">
        <v>177</v>
      </c>
      <c r="B183" s="5" t="s">
        <v>187</v>
      </c>
      <c r="C183" s="6" t="s">
        <v>6</v>
      </c>
      <c r="D183" s="8">
        <f t="shared" si="2"/>
        <v>1</v>
      </c>
      <c r="E183" s="7"/>
    </row>
    <row r="184" spans="1:5" ht="18" customHeight="1">
      <c r="A184" s="4" t="s">
        <v>177</v>
      </c>
      <c r="B184" s="5" t="s">
        <v>188</v>
      </c>
      <c r="C184" s="6" t="s">
        <v>6</v>
      </c>
      <c r="D184" s="8">
        <f t="shared" si="2"/>
        <v>1</v>
      </c>
      <c r="E184" s="7"/>
    </row>
    <row r="185" spans="1:5" ht="18" customHeight="1">
      <c r="A185" s="4" t="s">
        <v>177</v>
      </c>
      <c r="B185" s="5" t="s">
        <v>189</v>
      </c>
      <c r="C185" s="6" t="s">
        <v>6</v>
      </c>
      <c r="D185" s="8">
        <f t="shared" si="2"/>
        <v>1</v>
      </c>
      <c r="E185" s="7"/>
    </row>
    <row r="186" spans="1:5" ht="18" customHeight="1">
      <c r="A186" s="4" t="s">
        <v>177</v>
      </c>
      <c r="B186" s="5" t="s">
        <v>190</v>
      </c>
      <c r="C186" s="6" t="s">
        <v>14</v>
      </c>
      <c r="D186" s="8">
        <f t="shared" si="2"/>
        <v>1</v>
      </c>
      <c r="E186" s="7"/>
    </row>
    <row r="187" spans="1:5" ht="18" customHeight="1">
      <c r="A187" s="4" t="s">
        <v>177</v>
      </c>
      <c r="B187" s="5" t="s">
        <v>191</v>
      </c>
      <c r="C187" s="6" t="s">
        <v>14</v>
      </c>
      <c r="D187" s="8">
        <f t="shared" si="2"/>
        <v>1</v>
      </c>
      <c r="E187" s="7"/>
    </row>
    <row r="188" spans="1:5" ht="18" customHeight="1">
      <c r="A188" s="4" t="s">
        <v>177</v>
      </c>
      <c r="B188" s="5" t="s">
        <v>192</v>
      </c>
      <c r="C188" s="6" t="s">
        <v>14</v>
      </c>
      <c r="D188" s="8">
        <f t="shared" si="2"/>
        <v>1</v>
      </c>
      <c r="E188" s="7"/>
    </row>
    <row r="189" spans="1:5" ht="18" customHeight="1">
      <c r="A189" s="4" t="s">
        <v>177</v>
      </c>
      <c r="B189" s="5" t="s">
        <v>193</v>
      </c>
      <c r="C189" s="6" t="s">
        <v>14</v>
      </c>
      <c r="D189" s="8">
        <f t="shared" si="2"/>
        <v>1</v>
      </c>
      <c r="E189" s="7"/>
    </row>
    <row r="190" spans="1:5" ht="18" customHeight="1">
      <c r="A190" s="4" t="s">
        <v>177</v>
      </c>
      <c r="B190" s="5" t="s">
        <v>194</v>
      </c>
      <c r="C190" s="6" t="s">
        <v>14</v>
      </c>
      <c r="D190" s="8">
        <f t="shared" si="2"/>
        <v>1</v>
      </c>
      <c r="E190" s="7"/>
    </row>
    <row r="191" spans="1:5" ht="18" customHeight="1">
      <c r="A191" s="4" t="s">
        <v>177</v>
      </c>
      <c r="B191" s="5" t="s">
        <v>195</v>
      </c>
      <c r="C191" s="6" t="s">
        <v>14</v>
      </c>
      <c r="D191" s="8">
        <f t="shared" si="2"/>
        <v>1</v>
      </c>
      <c r="E191" s="7"/>
    </row>
    <row r="192" spans="1:5" ht="18" customHeight="1">
      <c r="A192" s="4" t="s">
        <v>177</v>
      </c>
      <c r="B192" s="5" t="s">
        <v>196</v>
      </c>
      <c r="C192" s="6" t="s">
        <v>14</v>
      </c>
      <c r="D192" s="8">
        <f t="shared" si="2"/>
        <v>1</v>
      </c>
      <c r="E192" s="7"/>
    </row>
    <row r="193" spans="1:5" ht="18" customHeight="1">
      <c r="A193" s="4" t="s">
        <v>177</v>
      </c>
      <c r="B193" s="5" t="s">
        <v>197</v>
      </c>
      <c r="C193" s="6" t="s">
        <v>14</v>
      </c>
      <c r="D193" s="8">
        <f t="shared" si="2"/>
        <v>1</v>
      </c>
      <c r="E193" s="7"/>
    </row>
    <row r="194" spans="1:5" ht="18" customHeight="1">
      <c r="A194" s="4" t="s">
        <v>177</v>
      </c>
      <c r="B194" s="5" t="s">
        <v>198</v>
      </c>
      <c r="C194" s="6" t="s">
        <v>16</v>
      </c>
      <c r="D194" s="8">
        <f t="shared" si="2"/>
        <v>1</v>
      </c>
      <c r="E194" s="7"/>
    </row>
    <row r="195" spans="1:5" ht="18" customHeight="1">
      <c r="A195" s="4" t="s">
        <v>177</v>
      </c>
      <c r="B195" s="5" t="s">
        <v>199</v>
      </c>
      <c r="C195" s="6" t="s">
        <v>16</v>
      </c>
      <c r="D195" s="8">
        <f t="shared" si="2"/>
        <v>1</v>
      </c>
      <c r="E195" s="7"/>
    </row>
    <row r="196" spans="1:5" ht="18" customHeight="1">
      <c r="A196" s="4" t="s">
        <v>177</v>
      </c>
      <c r="B196" s="5" t="s">
        <v>200</v>
      </c>
      <c r="C196" s="6" t="s">
        <v>16</v>
      </c>
      <c r="D196" s="8">
        <f t="shared" si="2"/>
        <v>1</v>
      </c>
      <c r="E196" s="7"/>
    </row>
    <row r="197" spans="1:5" ht="18" customHeight="1">
      <c r="A197" s="4" t="s">
        <v>177</v>
      </c>
      <c r="B197" s="5" t="s">
        <v>201</v>
      </c>
      <c r="C197" s="6" t="s">
        <v>16</v>
      </c>
      <c r="D197" s="8">
        <f t="shared" si="2"/>
        <v>1</v>
      </c>
      <c r="E197" s="7"/>
    </row>
    <row r="198" spans="1:5" ht="18" customHeight="1">
      <c r="A198" s="4" t="s">
        <v>202</v>
      </c>
      <c r="B198" s="5" t="s">
        <v>202</v>
      </c>
      <c r="C198" s="6" t="s">
        <v>4</v>
      </c>
      <c r="D198" s="8">
        <f t="shared" ref="D198:D261" si="3">VLOOKUP(C198,$G$5:$H$15,2,FALSE)</f>
        <v>6</v>
      </c>
      <c r="E198" s="7"/>
    </row>
    <row r="199" spans="1:5" ht="18" customHeight="1">
      <c r="A199" s="4" t="s">
        <v>202</v>
      </c>
      <c r="B199" s="5" t="s">
        <v>203</v>
      </c>
      <c r="C199" s="6" t="s">
        <v>6</v>
      </c>
      <c r="D199" s="8">
        <f t="shared" si="3"/>
        <v>1</v>
      </c>
      <c r="E199" s="7"/>
    </row>
    <row r="200" spans="1:5" ht="18" customHeight="1">
      <c r="A200" s="4" t="s">
        <v>202</v>
      </c>
      <c r="B200" s="5" t="s">
        <v>204</v>
      </c>
      <c r="C200" s="6" t="s">
        <v>6</v>
      </c>
      <c r="D200" s="8">
        <f t="shared" si="3"/>
        <v>1</v>
      </c>
      <c r="E200" s="7"/>
    </row>
    <row r="201" spans="1:5" ht="18" customHeight="1">
      <c r="A201" s="4" t="s">
        <v>202</v>
      </c>
      <c r="B201" s="5" t="s">
        <v>205</v>
      </c>
      <c r="C201" s="6" t="s">
        <v>6</v>
      </c>
      <c r="D201" s="8">
        <f t="shared" si="3"/>
        <v>1</v>
      </c>
      <c r="E201" s="7"/>
    </row>
    <row r="202" spans="1:5" ht="18" customHeight="1">
      <c r="A202" s="4" t="s">
        <v>202</v>
      </c>
      <c r="B202" s="5" t="s">
        <v>206</v>
      </c>
      <c r="C202" s="6" t="s">
        <v>6</v>
      </c>
      <c r="D202" s="8">
        <f t="shared" si="3"/>
        <v>1</v>
      </c>
      <c r="E202" s="7"/>
    </row>
    <row r="203" spans="1:5" ht="18" customHeight="1">
      <c r="A203" s="4" t="s">
        <v>202</v>
      </c>
      <c r="B203" s="5" t="s">
        <v>207</v>
      </c>
      <c r="C203" s="6" t="s">
        <v>6</v>
      </c>
      <c r="D203" s="8">
        <f t="shared" si="3"/>
        <v>1</v>
      </c>
      <c r="E203" s="7"/>
    </row>
    <row r="204" spans="1:5" ht="18" customHeight="1">
      <c r="A204" s="4" t="s">
        <v>202</v>
      </c>
      <c r="B204" s="5" t="s">
        <v>208</v>
      </c>
      <c r="C204" s="6" t="s">
        <v>110</v>
      </c>
      <c r="D204" s="8">
        <f t="shared" si="3"/>
        <v>5</v>
      </c>
      <c r="E204" s="7"/>
    </row>
    <row r="205" spans="1:5" ht="18" customHeight="1">
      <c r="A205" s="4" t="s">
        <v>202</v>
      </c>
      <c r="B205" s="5" t="s">
        <v>209</v>
      </c>
      <c r="C205" s="6" t="s">
        <v>6</v>
      </c>
      <c r="D205" s="8">
        <f t="shared" si="3"/>
        <v>1</v>
      </c>
      <c r="E205" s="7"/>
    </row>
    <row r="206" spans="1:5" ht="18" customHeight="1">
      <c r="A206" s="4" t="s">
        <v>202</v>
      </c>
      <c r="B206" s="5" t="s">
        <v>210</v>
      </c>
      <c r="C206" s="6" t="s">
        <v>6</v>
      </c>
      <c r="D206" s="8">
        <f t="shared" si="3"/>
        <v>1</v>
      </c>
      <c r="E206" s="7"/>
    </row>
    <row r="207" spans="1:5" ht="18" customHeight="1">
      <c r="A207" s="4" t="s">
        <v>202</v>
      </c>
      <c r="B207" s="5" t="s">
        <v>211</v>
      </c>
      <c r="C207" s="6" t="s">
        <v>6</v>
      </c>
      <c r="D207" s="8">
        <f t="shared" si="3"/>
        <v>1</v>
      </c>
      <c r="E207" s="7"/>
    </row>
    <row r="208" spans="1:5" ht="18" customHeight="1">
      <c r="A208" s="4" t="s">
        <v>202</v>
      </c>
      <c r="B208" s="5" t="s">
        <v>212</v>
      </c>
      <c r="C208" s="6" t="s">
        <v>6</v>
      </c>
      <c r="D208" s="8">
        <f t="shared" si="3"/>
        <v>1</v>
      </c>
      <c r="E208" s="7"/>
    </row>
    <row r="209" spans="1:5" ht="18" customHeight="1">
      <c r="A209" s="4" t="s">
        <v>202</v>
      </c>
      <c r="B209" s="5" t="s">
        <v>213</v>
      </c>
      <c r="C209" s="6" t="s">
        <v>6</v>
      </c>
      <c r="D209" s="8">
        <f t="shared" si="3"/>
        <v>1</v>
      </c>
      <c r="E209" s="7"/>
    </row>
    <row r="210" spans="1:5" ht="18" customHeight="1">
      <c r="A210" s="4" t="s">
        <v>202</v>
      </c>
      <c r="B210" s="5" t="s">
        <v>214</v>
      </c>
      <c r="C210" s="6" t="s">
        <v>6</v>
      </c>
      <c r="D210" s="8">
        <f t="shared" si="3"/>
        <v>1</v>
      </c>
      <c r="E210" s="7"/>
    </row>
    <row r="211" spans="1:5" ht="18" customHeight="1">
      <c r="A211" s="4" t="s">
        <v>202</v>
      </c>
      <c r="B211" s="5" t="s">
        <v>215</v>
      </c>
      <c r="C211" s="6" t="s">
        <v>6</v>
      </c>
      <c r="D211" s="8">
        <f t="shared" si="3"/>
        <v>1</v>
      </c>
      <c r="E211" s="7"/>
    </row>
    <row r="212" spans="1:5" ht="18" customHeight="1">
      <c r="A212" s="4" t="s">
        <v>202</v>
      </c>
      <c r="B212" s="5" t="s">
        <v>216</v>
      </c>
      <c r="C212" s="6" t="s">
        <v>14</v>
      </c>
      <c r="D212" s="8">
        <f t="shared" si="3"/>
        <v>1</v>
      </c>
      <c r="E212" s="7"/>
    </row>
    <row r="213" spans="1:5" ht="18" customHeight="1">
      <c r="A213" s="4" t="s">
        <v>202</v>
      </c>
      <c r="B213" s="5" t="s">
        <v>217</v>
      </c>
      <c r="C213" s="6" t="s">
        <v>14</v>
      </c>
      <c r="D213" s="8">
        <f t="shared" si="3"/>
        <v>1</v>
      </c>
      <c r="E213" s="7"/>
    </row>
    <row r="214" spans="1:5" ht="18" customHeight="1">
      <c r="A214" s="4" t="s">
        <v>202</v>
      </c>
      <c r="B214" s="5" t="s">
        <v>218</v>
      </c>
      <c r="C214" s="6" t="s">
        <v>14</v>
      </c>
      <c r="D214" s="8">
        <f t="shared" si="3"/>
        <v>1</v>
      </c>
      <c r="E214" s="7"/>
    </row>
    <row r="215" spans="1:5" ht="18" customHeight="1">
      <c r="A215" s="4" t="s">
        <v>202</v>
      </c>
      <c r="B215" s="5" t="s">
        <v>219</v>
      </c>
      <c r="C215" s="6" t="s">
        <v>57</v>
      </c>
      <c r="D215" s="8">
        <f t="shared" si="3"/>
        <v>1</v>
      </c>
      <c r="E215" s="7"/>
    </row>
    <row r="216" spans="1:5" ht="18" customHeight="1">
      <c r="A216" s="4" t="s">
        <v>202</v>
      </c>
      <c r="B216" s="5" t="s">
        <v>220</v>
      </c>
      <c r="C216" s="6" t="s">
        <v>57</v>
      </c>
      <c r="D216" s="8">
        <f t="shared" si="3"/>
        <v>1</v>
      </c>
      <c r="E216" s="7"/>
    </row>
    <row r="217" spans="1:5" ht="18" customHeight="1">
      <c r="A217" s="4" t="s">
        <v>202</v>
      </c>
      <c r="B217" s="5" t="s">
        <v>221</v>
      </c>
      <c r="C217" s="6" t="s">
        <v>16</v>
      </c>
      <c r="D217" s="8">
        <f t="shared" si="3"/>
        <v>1</v>
      </c>
      <c r="E217" s="7"/>
    </row>
    <row r="218" spans="1:5" ht="18" customHeight="1">
      <c r="A218" s="4" t="s">
        <v>202</v>
      </c>
      <c r="B218" s="5" t="s">
        <v>222</v>
      </c>
      <c r="C218" s="6" t="s">
        <v>16</v>
      </c>
      <c r="D218" s="8">
        <f t="shared" si="3"/>
        <v>1</v>
      </c>
      <c r="E218" s="7"/>
    </row>
    <row r="219" spans="1:5" ht="18" customHeight="1">
      <c r="A219" s="4" t="s">
        <v>202</v>
      </c>
      <c r="B219" s="5" t="s">
        <v>223</v>
      </c>
      <c r="C219" s="6" t="s">
        <v>16</v>
      </c>
      <c r="D219" s="8">
        <f t="shared" si="3"/>
        <v>1</v>
      </c>
      <c r="E219" s="7"/>
    </row>
    <row r="220" spans="1:5" ht="18" customHeight="1">
      <c r="A220" s="4" t="s">
        <v>202</v>
      </c>
      <c r="B220" s="5" t="s">
        <v>224</v>
      </c>
      <c r="C220" s="6" t="s">
        <v>16</v>
      </c>
      <c r="D220" s="8">
        <f t="shared" si="3"/>
        <v>1</v>
      </c>
      <c r="E220" s="7"/>
    </row>
    <row r="221" spans="1:5" ht="18" customHeight="1">
      <c r="A221" s="4" t="s">
        <v>202</v>
      </c>
      <c r="B221" s="5" t="s">
        <v>225</v>
      </c>
      <c r="C221" s="6" t="s">
        <v>16</v>
      </c>
      <c r="D221" s="8">
        <f t="shared" si="3"/>
        <v>1</v>
      </c>
      <c r="E221" s="7"/>
    </row>
    <row r="222" spans="1:5" ht="18" customHeight="1">
      <c r="A222" s="4" t="s">
        <v>202</v>
      </c>
      <c r="B222" s="5" t="s">
        <v>226</v>
      </c>
      <c r="C222" s="6" t="s">
        <v>16</v>
      </c>
      <c r="D222" s="8">
        <f t="shared" si="3"/>
        <v>1</v>
      </c>
      <c r="E222" s="7"/>
    </row>
    <row r="223" spans="1:5" ht="18" customHeight="1">
      <c r="A223" s="4" t="s">
        <v>227</v>
      </c>
      <c r="B223" s="5" t="s">
        <v>227</v>
      </c>
      <c r="C223" s="6" t="s">
        <v>4</v>
      </c>
      <c r="D223" s="8">
        <f t="shared" si="3"/>
        <v>6</v>
      </c>
      <c r="E223" s="7"/>
    </row>
    <row r="224" spans="1:5" ht="18" customHeight="1">
      <c r="A224" s="4" t="s">
        <v>227</v>
      </c>
      <c r="B224" s="5" t="s">
        <v>228</v>
      </c>
      <c r="C224" s="6" t="s">
        <v>6</v>
      </c>
      <c r="D224" s="8">
        <f t="shared" si="3"/>
        <v>1</v>
      </c>
      <c r="E224" s="7"/>
    </row>
    <row r="225" spans="1:5" ht="18" customHeight="1">
      <c r="A225" s="4" t="s">
        <v>227</v>
      </c>
      <c r="B225" s="5" t="s">
        <v>229</v>
      </c>
      <c r="C225" s="6" t="s">
        <v>6</v>
      </c>
      <c r="D225" s="8">
        <f t="shared" si="3"/>
        <v>1</v>
      </c>
      <c r="E225" s="7"/>
    </row>
    <row r="226" spans="1:5" ht="18" customHeight="1">
      <c r="A226" s="4" t="s">
        <v>227</v>
      </c>
      <c r="B226" s="5" t="s">
        <v>230</v>
      </c>
      <c r="C226" s="6" t="s">
        <v>6</v>
      </c>
      <c r="D226" s="8">
        <f t="shared" si="3"/>
        <v>1</v>
      </c>
      <c r="E226" s="7"/>
    </row>
    <row r="227" spans="1:5" ht="18" customHeight="1">
      <c r="A227" s="4" t="s">
        <v>227</v>
      </c>
      <c r="B227" s="5" t="s">
        <v>231</v>
      </c>
      <c r="C227" s="6" t="s">
        <v>6</v>
      </c>
      <c r="D227" s="8">
        <f t="shared" si="3"/>
        <v>1</v>
      </c>
      <c r="E227" s="7"/>
    </row>
    <row r="228" spans="1:5" ht="18" customHeight="1">
      <c r="A228" s="4" t="s">
        <v>227</v>
      </c>
      <c r="B228" s="5" t="s">
        <v>232</v>
      </c>
      <c r="C228" s="6" t="s">
        <v>6</v>
      </c>
      <c r="D228" s="8">
        <f t="shared" si="3"/>
        <v>1</v>
      </c>
      <c r="E228" s="7"/>
    </row>
    <row r="229" spans="1:5" ht="18" customHeight="1">
      <c r="A229" s="4" t="s">
        <v>227</v>
      </c>
      <c r="B229" s="5" t="s">
        <v>233</v>
      </c>
      <c r="C229" s="6" t="s">
        <v>6</v>
      </c>
      <c r="D229" s="8">
        <f t="shared" si="3"/>
        <v>1</v>
      </c>
      <c r="E229" s="7"/>
    </row>
    <row r="230" spans="1:5" ht="18" customHeight="1">
      <c r="A230" s="4" t="s">
        <v>227</v>
      </c>
      <c r="B230" s="5" t="s">
        <v>234</v>
      </c>
      <c r="C230" s="6" t="s">
        <v>6</v>
      </c>
      <c r="D230" s="8">
        <f t="shared" si="3"/>
        <v>1</v>
      </c>
      <c r="E230" s="7"/>
    </row>
    <row r="231" spans="1:5" ht="18" customHeight="1">
      <c r="A231" s="4" t="s">
        <v>227</v>
      </c>
      <c r="B231" s="5" t="s">
        <v>235</v>
      </c>
      <c r="C231" s="6" t="s">
        <v>6</v>
      </c>
      <c r="D231" s="8">
        <f t="shared" si="3"/>
        <v>1</v>
      </c>
      <c r="E231" s="7"/>
    </row>
    <row r="232" spans="1:5" ht="18" customHeight="1">
      <c r="A232" s="4" t="s">
        <v>227</v>
      </c>
      <c r="B232" s="5" t="s">
        <v>236</v>
      </c>
      <c r="C232" s="6" t="s">
        <v>6</v>
      </c>
      <c r="D232" s="8">
        <f t="shared" si="3"/>
        <v>1</v>
      </c>
      <c r="E232" s="7"/>
    </row>
    <row r="233" spans="1:5" ht="18" customHeight="1">
      <c r="A233" s="4" t="s">
        <v>227</v>
      </c>
      <c r="B233" s="5" t="s">
        <v>237</v>
      </c>
      <c r="C233" s="6" t="s">
        <v>6</v>
      </c>
      <c r="D233" s="8">
        <f t="shared" si="3"/>
        <v>1</v>
      </c>
      <c r="E233" s="7"/>
    </row>
    <row r="234" spans="1:5" ht="18" customHeight="1">
      <c r="A234" s="4" t="s">
        <v>227</v>
      </c>
      <c r="B234" s="5" t="s">
        <v>238</v>
      </c>
      <c r="C234" s="6" t="s">
        <v>6</v>
      </c>
      <c r="D234" s="8">
        <f t="shared" si="3"/>
        <v>1</v>
      </c>
      <c r="E234" s="7"/>
    </row>
    <row r="235" spans="1:5" ht="18" customHeight="1">
      <c r="A235" s="4" t="s">
        <v>227</v>
      </c>
      <c r="B235" s="5" t="s">
        <v>239</v>
      </c>
      <c r="C235" s="6" t="s">
        <v>6</v>
      </c>
      <c r="D235" s="8">
        <f t="shared" si="3"/>
        <v>1</v>
      </c>
      <c r="E235" s="7"/>
    </row>
    <row r="236" spans="1:5" ht="18" customHeight="1">
      <c r="A236" s="4" t="s">
        <v>227</v>
      </c>
      <c r="B236" s="5" t="s">
        <v>240</v>
      </c>
      <c r="C236" s="6" t="s">
        <v>6</v>
      </c>
      <c r="D236" s="8">
        <f t="shared" si="3"/>
        <v>1</v>
      </c>
      <c r="E236" s="7"/>
    </row>
    <row r="237" spans="1:5" ht="18" customHeight="1">
      <c r="A237" s="4" t="s">
        <v>227</v>
      </c>
      <c r="B237" s="5" t="s">
        <v>241</v>
      </c>
      <c r="C237" s="6" t="s">
        <v>14</v>
      </c>
      <c r="D237" s="8">
        <f t="shared" si="3"/>
        <v>1</v>
      </c>
      <c r="E237" s="7"/>
    </row>
    <row r="238" spans="1:5" ht="18" customHeight="1">
      <c r="A238" s="4" t="s">
        <v>227</v>
      </c>
      <c r="B238" s="5" t="s">
        <v>242</v>
      </c>
      <c r="C238" s="6" t="s">
        <v>14</v>
      </c>
      <c r="D238" s="8">
        <f t="shared" si="3"/>
        <v>1</v>
      </c>
      <c r="E238" s="7"/>
    </row>
    <row r="239" spans="1:5" ht="18" customHeight="1">
      <c r="A239" s="4" t="s">
        <v>227</v>
      </c>
      <c r="B239" s="5" t="s">
        <v>243</v>
      </c>
      <c r="C239" s="6" t="s">
        <v>14</v>
      </c>
      <c r="D239" s="8">
        <f t="shared" si="3"/>
        <v>1</v>
      </c>
      <c r="E239" s="7"/>
    </row>
    <row r="240" spans="1:5" ht="18" customHeight="1">
      <c r="A240" s="4" t="s">
        <v>227</v>
      </c>
      <c r="B240" s="5" t="s">
        <v>244</v>
      </c>
      <c r="C240" s="6" t="s">
        <v>14</v>
      </c>
      <c r="D240" s="8">
        <f t="shared" si="3"/>
        <v>1</v>
      </c>
      <c r="E240" s="7"/>
    </row>
    <row r="241" spans="1:5" ht="18" customHeight="1">
      <c r="A241" s="4" t="s">
        <v>227</v>
      </c>
      <c r="B241" s="5" t="s">
        <v>245</v>
      </c>
      <c r="C241" s="6" t="s">
        <v>57</v>
      </c>
      <c r="D241" s="8">
        <f t="shared" si="3"/>
        <v>1</v>
      </c>
      <c r="E241" s="7"/>
    </row>
    <row r="242" spans="1:5" ht="18" customHeight="1">
      <c r="A242" s="4" t="s">
        <v>227</v>
      </c>
      <c r="B242" s="5" t="s">
        <v>246</v>
      </c>
      <c r="C242" s="6" t="s">
        <v>16</v>
      </c>
      <c r="D242" s="8">
        <f t="shared" si="3"/>
        <v>1</v>
      </c>
      <c r="E242" s="7"/>
    </row>
    <row r="243" spans="1:5" ht="18" customHeight="1">
      <c r="A243" s="4" t="s">
        <v>227</v>
      </c>
      <c r="B243" s="5" t="s">
        <v>247</v>
      </c>
      <c r="C243" s="6" t="s">
        <v>16</v>
      </c>
      <c r="D243" s="8">
        <f t="shared" si="3"/>
        <v>1</v>
      </c>
      <c r="E243" s="7"/>
    </row>
    <row r="244" spans="1:5" ht="18" customHeight="1">
      <c r="A244" s="4" t="s">
        <v>227</v>
      </c>
      <c r="B244" s="5" t="s">
        <v>248</v>
      </c>
      <c r="C244" s="6" t="s">
        <v>16</v>
      </c>
      <c r="D244" s="8">
        <f t="shared" si="3"/>
        <v>1</v>
      </c>
      <c r="E244" s="7"/>
    </row>
    <row r="245" spans="1:5" ht="18" customHeight="1">
      <c r="A245" s="4" t="s">
        <v>227</v>
      </c>
      <c r="B245" s="5" t="s">
        <v>249</v>
      </c>
      <c r="C245" s="6" t="s">
        <v>16</v>
      </c>
      <c r="D245" s="8">
        <f t="shared" si="3"/>
        <v>1</v>
      </c>
      <c r="E245" s="7"/>
    </row>
    <row r="246" spans="1:5" ht="18" customHeight="1">
      <c r="A246" s="4" t="s">
        <v>227</v>
      </c>
      <c r="B246" s="5" t="s">
        <v>250</v>
      </c>
      <c r="C246" s="6" t="s">
        <v>16</v>
      </c>
      <c r="D246" s="8">
        <f t="shared" si="3"/>
        <v>1</v>
      </c>
      <c r="E246" s="7"/>
    </row>
    <row r="247" spans="1:5" ht="18" customHeight="1">
      <c r="A247" s="4" t="s">
        <v>227</v>
      </c>
      <c r="B247" s="5" t="s">
        <v>251</v>
      </c>
      <c r="C247" s="6" t="s">
        <v>16</v>
      </c>
      <c r="D247" s="8">
        <f t="shared" si="3"/>
        <v>1</v>
      </c>
      <c r="E247" s="7"/>
    </row>
    <row r="248" spans="1:5" ht="18" customHeight="1">
      <c r="A248" s="4" t="s">
        <v>252</v>
      </c>
      <c r="B248" s="5" t="s">
        <v>252</v>
      </c>
      <c r="C248" s="6" t="s">
        <v>4</v>
      </c>
      <c r="D248" s="8">
        <f t="shared" si="3"/>
        <v>6</v>
      </c>
      <c r="E248" s="7"/>
    </row>
    <row r="249" spans="1:5" ht="18" customHeight="1">
      <c r="A249" s="4" t="s">
        <v>252</v>
      </c>
      <c r="B249" s="5" t="s">
        <v>253</v>
      </c>
      <c r="C249" s="6" t="s">
        <v>6</v>
      </c>
      <c r="D249" s="8">
        <f t="shared" si="3"/>
        <v>1</v>
      </c>
      <c r="E249" s="7"/>
    </row>
    <row r="250" spans="1:5" ht="18" customHeight="1">
      <c r="A250" s="4" t="s">
        <v>252</v>
      </c>
      <c r="B250" s="5" t="s">
        <v>254</v>
      </c>
      <c r="C250" s="6" t="s">
        <v>6</v>
      </c>
      <c r="D250" s="8">
        <f t="shared" si="3"/>
        <v>1</v>
      </c>
      <c r="E250" s="7"/>
    </row>
    <row r="251" spans="1:5" ht="18" customHeight="1">
      <c r="A251" s="4" t="s">
        <v>252</v>
      </c>
      <c r="B251" s="5" t="s">
        <v>255</v>
      </c>
      <c r="C251" s="6" t="s">
        <v>6</v>
      </c>
      <c r="D251" s="8">
        <f t="shared" si="3"/>
        <v>1</v>
      </c>
      <c r="E251" s="7"/>
    </row>
    <row r="252" spans="1:5" ht="18" customHeight="1">
      <c r="A252" s="4" t="s">
        <v>252</v>
      </c>
      <c r="B252" s="5" t="s">
        <v>256</v>
      </c>
      <c r="C252" s="6" t="s">
        <v>6</v>
      </c>
      <c r="D252" s="8">
        <f t="shared" si="3"/>
        <v>1</v>
      </c>
      <c r="E252" s="7"/>
    </row>
    <row r="253" spans="1:5" ht="18" customHeight="1">
      <c r="A253" s="4" t="s">
        <v>252</v>
      </c>
      <c r="B253" s="5" t="s">
        <v>257</v>
      </c>
      <c r="C253" s="6" t="s">
        <v>6</v>
      </c>
      <c r="D253" s="8">
        <f t="shared" si="3"/>
        <v>1</v>
      </c>
      <c r="E253" s="7"/>
    </row>
    <row r="254" spans="1:5" ht="18" customHeight="1">
      <c r="A254" s="4" t="s">
        <v>252</v>
      </c>
      <c r="B254" s="5" t="s">
        <v>258</v>
      </c>
      <c r="C254" s="6" t="s">
        <v>6</v>
      </c>
      <c r="D254" s="8">
        <f t="shared" si="3"/>
        <v>1</v>
      </c>
      <c r="E254" s="7"/>
    </row>
    <row r="255" spans="1:5" ht="18" customHeight="1">
      <c r="A255" s="4" t="s">
        <v>252</v>
      </c>
      <c r="B255" s="5" t="s">
        <v>259</v>
      </c>
      <c r="C255" s="6" t="s">
        <v>6</v>
      </c>
      <c r="D255" s="8">
        <f t="shared" si="3"/>
        <v>1</v>
      </c>
      <c r="E255" s="7"/>
    </row>
    <row r="256" spans="1:5" ht="18" customHeight="1">
      <c r="A256" s="4" t="s">
        <v>252</v>
      </c>
      <c r="B256" s="5" t="s">
        <v>260</v>
      </c>
      <c r="C256" s="6" t="s">
        <v>6</v>
      </c>
      <c r="D256" s="8">
        <f t="shared" si="3"/>
        <v>1</v>
      </c>
      <c r="E256" s="7"/>
    </row>
    <row r="257" spans="1:5" ht="18" customHeight="1">
      <c r="A257" s="4" t="s">
        <v>252</v>
      </c>
      <c r="B257" s="5" t="s">
        <v>261</v>
      </c>
      <c r="C257" s="6" t="s">
        <v>6</v>
      </c>
      <c r="D257" s="8">
        <f t="shared" si="3"/>
        <v>1</v>
      </c>
      <c r="E257" s="7"/>
    </row>
    <row r="258" spans="1:5" ht="18" customHeight="1">
      <c r="A258" s="4" t="s">
        <v>252</v>
      </c>
      <c r="B258" s="5" t="s">
        <v>262</v>
      </c>
      <c r="C258" s="6" t="s">
        <v>6</v>
      </c>
      <c r="D258" s="8">
        <f t="shared" si="3"/>
        <v>1</v>
      </c>
      <c r="E258" s="7"/>
    </row>
    <row r="259" spans="1:5" ht="18" customHeight="1">
      <c r="A259" s="4" t="s">
        <v>252</v>
      </c>
      <c r="B259" s="5" t="s">
        <v>263</v>
      </c>
      <c r="C259" s="6" t="s">
        <v>14</v>
      </c>
      <c r="D259" s="8">
        <f t="shared" si="3"/>
        <v>1</v>
      </c>
      <c r="E259" s="7"/>
    </row>
    <row r="260" spans="1:5" ht="18" customHeight="1">
      <c r="A260" s="4" t="s">
        <v>252</v>
      </c>
      <c r="B260" s="5" t="s">
        <v>264</v>
      </c>
      <c r="C260" s="6" t="s">
        <v>14</v>
      </c>
      <c r="D260" s="8">
        <f t="shared" si="3"/>
        <v>1</v>
      </c>
      <c r="E260" s="7"/>
    </row>
    <row r="261" spans="1:5" ht="18" customHeight="1">
      <c r="A261" s="4" t="s">
        <v>252</v>
      </c>
      <c r="B261" s="5" t="s">
        <v>265</v>
      </c>
      <c r="C261" s="6" t="s">
        <v>14</v>
      </c>
      <c r="D261" s="8">
        <f t="shared" si="3"/>
        <v>1</v>
      </c>
      <c r="E261" s="7"/>
    </row>
    <row r="262" spans="1:5" ht="18" customHeight="1">
      <c r="A262" s="4" t="s">
        <v>252</v>
      </c>
      <c r="B262" s="5" t="s">
        <v>266</v>
      </c>
      <c r="C262" s="6" t="s">
        <v>14</v>
      </c>
      <c r="D262" s="8">
        <f t="shared" ref="D262:D325" si="4">VLOOKUP(C262,$G$5:$H$15,2,FALSE)</f>
        <v>1</v>
      </c>
      <c r="E262" s="7"/>
    </row>
    <row r="263" spans="1:5" ht="18" customHeight="1">
      <c r="A263" s="4" t="s">
        <v>252</v>
      </c>
      <c r="B263" s="5" t="s">
        <v>267</v>
      </c>
      <c r="C263" s="6" t="s">
        <v>14</v>
      </c>
      <c r="D263" s="8">
        <f t="shared" si="4"/>
        <v>1</v>
      </c>
      <c r="E263" s="7"/>
    </row>
    <row r="264" spans="1:5" ht="18" customHeight="1">
      <c r="A264" s="4" t="s">
        <v>252</v>
      </c>
      <c r="B264" s="5" t="s">
        <v>268</v>
      </c>
      <c r="C264" s="6" t="s">
        <v>14</v>
      </c>
      <c r="D264" s="8">
        <f t="shared" si="4"/>
        <v>1</v>
      </c>
      <c r="E264" s="7"/>
    </row>
    <row r="265" spans="1:5" ht="18" customHeight="1">
      <c r="A265" s="4" t="s">
        <v>252</v>
      </c>
      <c r="B265" s="5" t="s">
        <v>269</v>
      </c>
      <c r="C265" s="6" t="s">
        <v>14</v>
      </c>
      <c r="D265" s="8">
        <f t="shared" si="4"/>
        <v>1</v>
      </c>
      <c r="E265" s="7"/>
    </row>
    <row r="266" spans="1:5" ht="18" customHeight="1">
      <c r="A266" s="4" t="s">
        <v>252</v>
      </c>
      <c r="B266" s="5" t="s">
        <v>270</v>
      </c>
      <c r="C266" s="6" t="s">
        <v>14</v>
      </c>
      <c r="D266" s="8">
        <f t="shared" si="4"/>
        <v>1</v>
      </c>
      <c r="E266" s="7"/>
    </row>
    <row r="267" spans="1:5" ht="18" customHeight="1">
      <c r="A267" s="4" t="s">
        <v>252</v>
      </c>
      <c r="B267" s="5" t="s">
        <v>271</v>
      </c>
      <c r="C267" s="6" t="s">
        <v>57</v>
      </c>
      <c r="D267" s="8">
        <f t="shared" si="4"/>
        <v>1</v>
      </c>
      <c r="E267" s="7"/>
    </row>
    <row r="268" spans="1:5" ht="18" customHeight="1">
      <c r="A268" s="4" t="s">
        <v>252</v>
      </c>
      <c r="B268" s="5" t="s">
        <v>272</v>
      </c>
      <c r="C268" s="6" t="s">
        <v>16</v>
      </c>
      <c r="D268" s="8">
        <f t="shared" si="4"/>
        <v>1</v>
      </c>
      <c r="E268" s="7"/>
    </row>
    <row r="269" spans="1:5" ht="18" customHeight="1">
      <c r="A269" s="4" t="s">
        <v>252</v>
      </c>
      <c r="B269" s="5" t="s">
        <v>273</v>
      </c>
      <c r="C269" s="6" t="s">
        <v>16</v>
      </c>
      <c r="D269" s="8">
        <f t="shared" si="4"/>
        <v>1</v>
      </c>
      <c r="E269" s="7"/>
    </row>
    <row r="270" spans="1:5" ht="18" customHeight="1">
      <c r="A270" s="4" t="s">
        <v>274</v>
      </c>
      <c r="B270" s="5" t="s">
        <v>274</v>
      </c>
      <c r="C270" s="6" t="s">
        <v>4</v>
      </c>
      <c r="D270" s="8">
        <f t="shared" si="4"/>
        <v>6</v>
      </c>
      <c r="E270" s="7"/>
    </row>
    <row r="271" spans="1:5" ht="18" customHeight="1">
      <c r="A271" s="4" t="s">
        <v>274</v>
      </c>
      <c r="B271" s="5" t="s">
        <v>275</v>
      </c>
      <c r="C271" s="6" t="s">
        <v>6</v>
      </c>
      <c r="D271" s="8">
        <f t="shared" si="4"/>
        <v>1</v>
      </c>
      <c r="E271" s="7"/>
    </row>
    <row r="272" spans="1:5" ht="18" customHeight="1">
      <c r="A272" s="4" t="s">
        <v>274</v>
      </c>
      <c r="B272" s="5" t="s">
        <v>276</v>
      </c>
      <c r="C272" s="6" t="s">
        <v>6</v>
      </c>
      <c r="D272" s="8">
        <f t="shared" si="4"/>
        <v>1</v>
      </c>
      <c r="E272" s="7"/>
    </row>
    <row r="273" spans="1:5" ht="18" customHeight="1">
      <c r="A273" s="4" t="s">
        <v>274</v>
      </c>
      <c r="B273" s="5" t="s">
        <v>277</v>
      </c>
      <c r="C273" s="6" t="s">
        <v>6</v>
      </c>
      <c r="D273" s="8">
        <f t="shared" si="4"/>
        <v>1</v>
      </c>
      <c r="E273" s="7"/>
    </row>
    <row r="274" spans="1:5" ht="18" customHeight="1">
      <c r="A274" s="4" t="s">
        <v>274</v>
      </c>
      <c r="B274" s="5" t="s">
        <v>278</v>
      </c>
      <c r="C274" s="6" t="s">
        <v>6</v>
      </c>
      <c r="D274" s="8">
        <f t="shared" si="4"/>
        <v>1</v>
      </c>
      <c r="E274" s="7"/>
    </row>
    <row r="275" spans="1:5" ht="18" customHeight="1">
      <c r="A275" s="4" t="s">
        <v>274</v>
      </c>
      <c r="B275" s="5" t="s">
        <v>279</v>
      </c>
      <c r="C275" s="6" t="s">
        <v>6</v>
      </c>
      <c r="D275" s="8">
        <f t="shared" si="4"/>
        <v>1</v>
      </c>
      <c r="E275" s="7"/>
    </row>
    <row r="276" spans="1:5" ht="18" customHeight="1">
      <c r="A276" s="4" t="s">
        <v>274</v>
      </c>
      <c r="B276" s="5" t="s">
        <v>280</v>
      </c>
      <c r="C276" s="6" t="s">
        <v>6</v>
      </c>
      <c r="D276" s="8">
        <f t="shared" si="4"/>
        <v>1</v>
      </c>
      <c r="E276" s="7"/>
    </row>
    <row r="277" spans="1:5" ht="18" customHeight="1">
      <c r="A277" s="4" t="s">
        <v>274</v>
      </c>
      <c r="B277" s="5" t="s">
        <v>281</v>
      </c>
      <c r="C277" s="6" t="s">
        <v>6</v>
      </c>
      <c r="D277" s="8">
        <f t="shared" si="4"/>
        <v>1</v>
      </c>
      <c r="E277" s="7"/>
    </row>
    <row r="278" spans="1:5" ht="18" customHeight="1">
      <c r="A278" s="4" t="s">
        <v>274</v>
      </c>
      <c r="B278" s="5" t="s">
        <v>282</v>
      </c>
      <c r="C278" s="6" t="s">
        <v>6</v>
      </c>
      <c r="D278" s="8">
        <f t="shared" si="4"/>
        <v>1</v>
      </c>
      <c r="E278" s="7"/>
    </row>
    <row r="279" spans="1:5" ht="18" customHeight="1">
      <c r="A279" s="4" t="s">
        <v>274</v>
      </c>
      <c r="B279" s="5" t="s">
        <v>283</v>
      </c>
      <c r="C279" s="6" t="s">
        <v>6</v>
      </c>
      <c r="D279" s="8">
        <f t="shared" si="4"/>
        <v>1</v>
      </c>
      <c r="E279" s="7"/>
    </row>
    <row r="280" spans="1:5" ht="18" customHeight="1">
      <c r="A280" s="4" t="s">
        <v>274</v>
      </c>
      <c r="B280" s="5" t="s">
        <v>284</v>
      </c>
      <c r="C280" s="6" t="s">
        <v>6</v>
      </c>
      <c r="D280" s="8">
        <f t="shared" si="4"/>
        <v>1</v>
      </c>
      <c r="E280" s="7"/>
    </row>
    <row r="281" spans="1:5" ht="18" customHeight="1">
      <c r="A281" s="4" t="s">
        <v>274</v>
      </c>
      <c r="B281" s="5" t="s">
        <v>285</v>
      </c>
      <c r="C281" s="6" t="s">
        <v>286</v>
      </c>
      <c r="D281" s="8">
        <f t="shared" si="4"/>
        <v>1</v>
      </c>
      <c r="E281" s="7"/>
    </row>
    <row r="282" spans="1:5" ht="18" customHeight="1">
      <c r="A282" s="4" t="s">
        <v>274</v>
      </c>
      <c r="B282" s="5" t="s">
        <v>287</v>
      </c>
      <c r="C282" s="6" t="s">
        <v>14</v>
      </c>
      <c r="D282" s="8">
        <f t="shared" si="4"/>
        <v>1</v>
      </c>
      <c r="E282" s="7"/>
    </row>
    <row r="283" spans="1:5" ht="18" customHeight="1">
      <c r="A283" s="4" t="s">
        <v>274</v>
      </c>
      <c r="B283" s="5" t="s">
        <v>288</v>
      </c>
      <c r="C283" s="6" t="s">
        <v>16</v>
      </c>
      <c r="D283" s="8">
        <f t="shared" si="4"/>
        <v>1</v>
      </c>
      <c r="E283" s="7"/>
    </row>
    <row r="284" spans="1:5" ht="18" customHeight="1">
      <c r="A284" s="4" t="s">
        <v>274</v>
      </c>
      <c r="B284" s="5" t="s">
        <v>289</v>
      </c>
      <c r="C284" s="6" t="s">
        <v>16</v>
      </c>
      <c r="D284" s="8">
        <f t="shared" si="4"/>
        <v>1</v>
      </c>
      <c r="E284" s="7"/>
    </row>
    <row r="285" spans="1:5" ht="18" customHeight="1">
      <c r="A285" s="4" t="s">
        <v>274</v>
      </c>
      <c r="B285" s="5" t="s">
        <v>290</v>
      </c>
      <c r="C285" s="6" t="s">
        <v>16</v>
      </c>
      <c r="D285" s="8">
        <f t="shared" si="4"/>
        <v>1</v>
      </c>
      <c r="E285" s="7"/>
    </row>
    <row r="286" spans="1:5" ht="18" customHeight="1">
      <c r="A286" s="4" t="s">
        <v>274</v>
      </c>
      <c r="B286" s="5" t="s">
        <v>291</v>
      </c>
      <c r="C286" s="6" t="s">
        <v>16</v>
      </c>
      <c r="D286" s="8">
        <f t="shared" si="4"/>
        <v>1</v>
      </c>
      <c r="E286" s="7"/>
    </row>
    <row r="287" spans="1:5" ht="18" customHeight="1">
      <c r="A287" s="4" t="s">
        <v>292</v>
      </c>
      <c r="B287" s="5" t="s">
        <v>292</v>
      </c>
      <c r="C287" s="6" t="s">
        <v>4</v>
      </c>
      <c r="D287" s="8">
        <f t="shared" si="4"/>
        <v>6</v>
      </c>
      <c r="E287" s="7"/>
    </row>
    <row r="288" spans="1:5" ht="18" customHeight="1">
      <c r="A288" s="4" t="s">
        <v>292</v>
      </c>
      <c r="B288" s="5" t="s">
        <v>293</v>
      </c>
      <c r="C288" s="6" t="s">
        <v>6</v>
      </c>
      <c r="D288" s="8">
        <f t="shared" si="4"/>
        <v>1</v>
      </c>
      <c r="E288" s="7"/>
    </row>
    <row r="289" spans="1:5" ht="18" customHeight="1">
      <c r="A289" s="4" t="s">
        <v>292</v>
      </c>
      <c r="B289" s="5" t="s">
        <v>294</v>
      </c>
      <c r="C289" s="6" t="s">
        <v>6</v>
      </c>
      <c r="D289" s="8">
        <f t="shared" si="4"/>
        <v>1</v>
      </c>
      <c r="E289" s="7"/>
    </row>
    <row r="290" spans="1:5" ht="18" customHeight="1">
      <c r="A290" s="4" t="s">
        <v>292</v>
      </c>
      <c r="B290" s="5" t="s">
        <v>295</v>
      </c>
      <c r="C290" s="6" t="s">
        <v>6</v>
      </c>
      <c r="D290" s="8">
        <f t="shared" si="4"/>
        <v>1</v>
      </c>
      <c r="E290" s="7"/>
    </row>
    <row r="291" spans="1:5" ht="18" customHeight="1">
      <c r="A291" s="4" t="s">
        <v>292</v>
      </c>
      <c r="B291" s="5" t="s">
        <v>296</v>
      </c>
      <c r="C291" s="6" t="s">
        <v>6</v>
      </c>
      <c r="D291" s="8">
        <f t="shared" si="4"/>
        <v>1</v>
      </c>
      <c r="E291" s="7"/>
    </row>
    <row r="292" spans="1:5" ht="18" customHeight="1">
      <c r="A292" s="4" t="s">
        <v>292</v>
      </c>
      <c r="B292" s="5" t="s">
        <v>297</v>
      </c>
      <c r="C292" s="6" t="s">
        <v>6</v>
      </c>
      <c r="D292" s="8">
        <f t="shared" si="4"/>
        <v>1</v>
      </c>
      <c r="E292" s="7"/>
    </row>
    <row r="293" spans="1:5" ht="18" customHeight="1">
      <c r="A293" s="4" t="s">
        <v>292</v>
      </c>
      <c r="B293" s="5" t="s">
        <v>298</v>
      </c>
      <c r="C293" s="6" t="s">
        <v>6</v>
      </c>
      <c r="D293" s="8">
        <f t="shared" si="4"/>
        <v>1</v>
      </c>
      <c r="E293" s="7"/>
    </row>
    <row r="294" spans="1:5" ht="18" customHeight="1">
      <c r="A294" s="4" t="s">
        <v>292</v>
      </c>
      <c r="B294" s="5" t="s">
        <v>299</v>
      </c>
      <c r="C294" s="6" t="s">
        <v>6</v>
      </c>
      <c r="D294" s="8">
        <f t="shared" si="4"/>
        <v>1</v>
      </c>
      <c r="E294" s="7"/>
    </row>
    <row r="295" spans="1:5" ht="18" customHeight="1">
      <c r="A295" s="4" t="s">
        <v>292</v>
      </c>
      <c r="B295" s="5" t="s">
        <v>300</v>
      </c>
      <c r="C295" s="6" t="s">
        <v>6</v>
      </c>
      <c r="D295" s="8">
        <f t="shared" si="4"/>
        <v>1</v>
      </c>
      <c r="E295" s="7"/>
    </row>
    <row r="296" spans="1:5" ht="18" customHeight="1">
      <c r="A296" s="4" t="s">
        <v>292</v>
      </c>
      <c r="B296" s="5" t="s">
        <v>301</v>
      </c>
      <c r="C296" s="6" t="s">
        <v>6</v>
      </c>
      <c r="D296" s="8">
        <f t="shared" si="4"/>
        <v>1</v>
      </c>
      <c r="E296" s="7"/>
    </row>
    <row r="297" spans="1:5" ht="18" customHeight="1">
      <c r="A297" s="4" t="s">
        <v>292</v>
      </c>
      <c r="B297" s="5" t="s">
        <v>302</v>
      </c>
      <c r="C297" s="6" t="s">
        <v>14</v>
      </c>
      <c r="D297" s="8">
        <f t="shared" si="4"/>
        <v>1</v>
      </c>
      <c r="E297" s="7"/>
    </row>
    <row r="298" spans="1:5" ht="18" customHeight="1">
      <c r="A298" s="4" t="s">
        <v>292</v>
      </c>
      <c r="B298" s="5" t="s">
        <v>303</v>
      </c>
      <c r="C298" s="6" t="s">
        <v>14</v>
      </c>
      <c r="D298" s="8">
        <f t="shared" si="4"/>
        <v>1</v>
      </c>
      <c r="E298" s="7"/>
    </row>
    <row r="299" spans="1:5" ht="18" customHeight="1">
      <c r="A299" s="4" t="s">
        <v>292</v>
      </c>
      <c r="B299" s="5" t="s">
        <v>304</v>
      </c>
      <c r="C299" s="6" t="s">
        <v>14</v>
      </c>
      <c r="D299" s="8">
        <f t="shared" si="4"/>
        <v>1</v>
      </c>
      <c r="E299" s="7"/>
    </row>
    <row r="300" spans="1:5" ht="18" customHeight="1">
      <c r="A300" s="4" t="s">
        <v>292</v>
      </c>
      <c r="B300" s="5" t="s">
        <v>305</v>
      </c>
      <c r="C300" s="6" t="s">
        <v>57</v>
      </c>
      <c r="D300" s="8">
        <f t="shared" si="4"/>
        <v>1</v>
      </c>
      <c r="E300" s="7"/>
    </row>
    <row r="301" spans="1:5" ht="18" customHeight="1">
      <c r="A301" s="4" t="s">
        <v>292</v>
      </c>
      <c r="B301" s="5" t="s">
        <v>306</v>
      </c>
      <c r="C301" s="6" t="s">
        <v>57</v>
      </c>
      <c r="D301" s="8">
        <f t="shared" si="4"/>
        <v>1</v>
      </c>
      <c r="E301" s="7"/>
    </row>
    <row r="302" spans="1:5" ht="18" customHeight="1">
      <c r="A302" s="4" t="s">
        <v>292</v>
      </c>
      <c r="B302" s="5" t="s">
        <v>307</v>
      </c>
      <c r="C302" s="6" t="s">
        <v>16</v>
      </c>
      <c r="D302" s="8">
        <f t="shared" si="4"/>
        <v>1</v>
      </c>
      <c r="E302" s="7"/>
    </row>
    <row r="303" spans="1:5" ht="18" customHeight="1">
      <c r="A303" s="4" t="s">
        <v>292</v>
      </c>
      <c r="B303" s="5" t="s">
        <v>308</v>
      </c>
      <c r="C303" s="6" t="s">
        <v>16</v>
      </c>
      <c r="D303" s="8">
        <f t="shared" si="4"/>
        <v>1</v>
      </c>
      <c r="E303" s="7"/>
    </row>
    <row r="304" spans="1:5" ht="18" customHeight="1">
      <c r="A304" s="4" t="s">
        <v>292</v>
      </c>
      <c r="B304" s="5" t="s">
        <v>309</v>
      </c>
      <c r="C304" s="6" t="s">
        <v>310</v>
      </c>
      <c r="D304" s="8">
        <f t="shared" si="4"/>
        <v>1</v>
      </c>
      <c r="E304" s="7"/>
    </row>
    <row r="305" spans="1:5" ht="18" customHeight="1">
      <c r="A305" s="4" t="s">
        <v>311</v>
      </c>
      <c r="B305" s="5" t="s">
        <v>311</v>
      </c>
      <c r="C305" s="6" t="s">
        <v>4</v>
      </c>
      <c r="D305" s="8">
        <f t="shared" si="4"/>
        <v>6</v>
      </c>
      <c r="E305" s="7"/>
    </row>
    <row r="306" spans="1:5" ht="18" customHeight="1">
      <c r="A306" s="4" t="s">
        <v>311</v>
      </c>
      <c r="B306" s="5" t="s">
        <v>312</v>
      </c>
      <c r="C306" s="6" t="s">
        <v>6</v>
      </c>
      <c r="D306" s="8">
        <f t="shared" si="4"/>
        <v>1</v>
      </c>
      <c r="E306" s="7"/>
    </row>
    <row r="307" spans="1:5" ht="18" customHeight="1">
      <c r="A307" s="4" t="s">
        <v>311</v>
      </c>
      <c r="B307" s="5" t="s">
        <v>313</v>
      </c>
      <c r="C307" s="6" t="s">
        <v>6</v>
      </c>
      <c r="D307" s="8">
        <f t="shared" si="4"/>
        <v>1</v>
      </c>
      <c r="E307" s="7"/>
    </row>
    <row r="308" spans="1:5" ht="18" customHeight="1">
      <c r="A308" s="4" t="s">
        <v>311</v>
      </c>
      <c r="B308" s="5" t="s">
        <v>314</v>
      </c>
      <c r="C308" s="6" t="s">
        <v>6</v>
      </c>
      <c r="D308" s="8">
        <f t="shared" si="4"/>
        <v>1</v>
      </c>
      <c r="E308" s="7"/>
    </row>
    <row r="309" spans="1:5" ht="18" customHeight="1">
      <c r="A309" s="4" t="s">
        <v>311</v>
      </c>
      <c r="B309" s="5" t="s">
        <v>315</v>
      </c>
      <c r="C309" s="6" t="s">
        <v>6</v>
      </c>
      <c r="D309" s="8">
        <f t="shared" si="4"/>
        <v>1</v>
      </c>
      <c r="E309" s="7"/>
    </row>
    <row r="310" spans="1:5" ht="18" customHeight="1">
      <c r="A310" s="4" t="s">
        <v>311</v>
      </c>
      <c r="B310" s="5" t="s">
        <v>316</v>
      </c>
      <c r="C310" s="6" t="s">
        <v>6</v>
      </c>
      <c r="D310" s="8">
        <f t="shared" si="4"/>
        <v>1</v>
      </c>
      <c r="E310" s="7"/>
    </row>
    <row r="311" spans="1:5" ht="18" customHeight="1">
      <c r="A311" s="4" t="s">
        <v>311</v>
      </c>
      <c r="B311" s="5" t="s">
        <v>317</v>
      </c>
      <c r="C311" s="6" t="s">
        <v>6</v>
      </c>
      <c r="D311" s="8">
        <f t="shared" si="4"/>
        <v>1</v>
      </c>
      <c r="E311" s="7"/>
    </row>
    <row r="312" spans="1:5" ht="18" customHeight="1">
      <c r="A312" s="4" t="s">
        <v>311</v>
      </c>
      <c r="B312" s="5" t="s">
        <v>318</v>
      </c>
      <c r="C312" s="6" t="s">
        <v>6</v>
      </c>
      <c r="D312" s="8">
        <f t="shared" si="4"/>
        <v>1</v>
      </c>
      <c r="E312" s="7"/>
    </row>
    <row r="313" spans="1:5" ht="18" customHeight="1">
      <c r="A313" s="4" t="s">
        <v>311</v>
      </c>
      <c r="B313" s="5" t="s">
        <v>319</v>
      </c>
      <c r="C313" s="6" t="s">
        <v>14</v>
      </c>
      <c r="D313" s="8">
        <f t="shared" si="4"/>
        <v>1</v>
      </c>
      <c r="E313" s="7"/>
    </row>
    <row r="314" spans="1:5" ht="18" customHeight="1">
      <c r="A314" s="4" t="s">
        <v>311</v>
      </c>
      <c r="B314" s="5" t="s">
        <v>320</v>
      </c>
      <c r="C314" s="6" t="s">
        <v>14</v>
      </c>
      <c r="D314" s="8">
        <f t="shared" si="4"/>
        <v>1</v>
      </c>
      <c r="E314" s="7"/>
    </row>
    <row r="315" spans="1:5" ht="18" customHeight="1">
      <c r="A315" s="4" t="s">
        <v>311</v>
      </c>
      <c r="B315" s="5" t="s">
        <v>321</v>
      </c>
      <c r="C315" s="6" t="s">
        <v>14</v>
      </c>
      <c r="D315" s="8">
        <f t="shared" si="4"/>
        <v>1</v>
      </c>
      <c r="E315" s="7"/>
    </row>
    <row r="316" spans="1:5" ht="18" customHeight="1">
      <c r="A316" s="4" t="s">
        <v>311</v>
      </c>
      <c r="B316" s="5" t="s">
        <v>322</v>
      </c>
      <c r="C316" s="6" t="s">
        <v>14</v>
      </c>
      <c r="D316" s="8">
        <f t="shared" si="4"/>
        <v>1</v>
      </c>
      <c r="E316" s="7"/>
    </row>
    <row r="317" spans="1:5" ht="18" customHeight="1">
      <c r="A317" s="4" t="s">
        <v>311</v>
      </c>
      <c r="B317" s="5" t="s">
        <v>323</v>
      </c>
      <c r="C317" s="6" t="s">
        <v>14</v>
      </c>
      <c r="D317" s="8">
        <f t="shared" si="4"/>
        <v>1</v>
      </c>
      <c r="E317" s="7"/>
    </row>
    <row r="318" spans="1:5" ht="18" customHeight="1">
      <c r="A318" s="4" t="s">
        <v>311</v>
      </c>
      <c r="B318" s="5" t="s">
        <v>324</v>
      </c>
      <c r="C318" s="6" t="s">
        <v>57</v>
      </c>
      <c r="D318" s="8">
        <f t="shared" si="4"/>
        <v>1</v>
      </c>
      <c r="E318" s="7"/>
    </row>
    <row r="319" spans="1:5" ht="18" customHeight="1">
      <c r="A319" s="4" t="s">
        <v>311</v>
      </c>
      <c r="B319" s="5" t="s">
        <v>325</v>
      </c>
      <c r="C319" s="6" t="s">
        <v>57</v>
      </c>
      <c r="D319" s="8">
        <f t="shared" si="4"/>
        <v>1</v>
      </c>
      <c r="E319" s="7"/>
    </row>
    <row r="320" spans="1:5" ht="18" customHeight="1">
      <c r="A320" s="4" t="s">
        <v>311</v>
      </c>
      <c r="B320" s="5" t="s">
        <v>326</v>
      </c>
      <c r="C320" s="6" t="s">
        <v>16</v>
      </c>
      <c r="D320" s="8">
        <f t="shared" si="4"/>
        <v>1</v>
      </c>
      <c r="E320" s="7"/>
    </row>
    <row r="321" spans="1:5" ht="18" customHeight="1">
      <c r="A321" s="4" t="s">
        <v>311</v>
      </c>
      <c r="B321" s="5" t="s">
        <v>327</v>
      </c>
      <c r="C321" s="6" t="s">
        <v>16</v>
      </c>
      <c r="D321" s="8">
        <f t="shared" si="4"/>
        <v>1</v>
      </c>
      <c r="E321" s="7"/>
    </row>
    <row r="322" spans="1:5" ht="18" customHeight="1">
      <c r="A322" s="4" t="s">
        <v>328</v>
      </c>
      <c r="B322" s="5" t="s">
        <v>328</v>
      </c>
      <c r="C322" s="6" t="s">
        <v>329</v>
      </c>
      <c r="D322" s="8">
        <f t="shared" si="4"/>
        <v>5</v>
      </c>
      <c r="E322" s="7"/>
    </row>
    <row r="323" spans="1:5" ht="18" customHeight="1">
      <c r="A323" s="4" t="s">
        <v>328</v>
      </c>
      <c r="B323" s="5" t="s">
        <v>330</v>
      </c>
      <c r="C323" s="6" t="s">
        <v>6</v>
      </c>
      <c r="D323" s="8">
        <f t="shared" si="4"/>
        <v>1</v>
      </c>
      <c r="E323" s="7"/>
    </row>
    <row r="324" spans="1:5" ht="18" customHeight="1">
      <c r="A324" s="4" t="s">
        <v>328</v>
      </c>
      <c r="B324" s="5" t="s">
        <v>331</v>
      </c>
      <c r="C324" s="6" t="s">
        <v>6</v>
      </c>
      <c r="D324" s="8">
        <f t="shared" si="4"/>
        <v>1</v>
      </c>
      <c r="E324" s="7"/>
    </row>
    <row r="325" spans="1:5" ht="18" customHeight="1">
      <c r="A325" s="4" t="s">
        <v>328</v>
      </c>
      <c r="B325" s="5" t="s">
        <v>332</v>
      </c>
      <c r="C325" s="6" t="s">
        <v>6</v>
      </c>
      <c r="D325" s="8">
        <f t="shared" si="4"/>
        <v>1</v>
      </c>
      <c r="E325" s="7"/>
    </row>
    <row r="326" spans="1:5" ht="18" customHeight="1">
      <c r="A326" s="4" t="s">
        <v>328</v>
      </c>
      <c r="B326" s="5" t="s">
        <v>333</v>
      </c>
      <c r="C326" s="6" t="s">
        <v>6</v>
      </c>
      <c r="D326" s="8">
        <f t="shared" ref="D326:D389" si="5">VLOOKUP(C326,$G$5:$H$15,2,FALSE)</f>
        <v>1</v>
      </c>
      <c r="E326" s="7"/>
    </row>
    <row r="327" spans="1:5" ht="18" customHeight="1">
      <c r="A327" s="4" t="s">
        <v>328</v>
      </c>
      <c r="B327" s="5" t="s">
        <v>334</v>
      </c>
      <c r="C327" s="6" t="s">
        <v>14</v>
      </c>
      <c r="D327" s="8">
        <f t="shared" si="5"/>
        <v>1</v>
      </c>
      <c r="E327" s="7"/>
    </row>
    <row r="328" spans="1:5" ht="18" customHeight="1">
      <c r="A328" s="4" t="s">
        <v>328</v>
      </c>
      <c r="B328" s="5" t="s">
        <v>335</v>
      </c>
      <c r="C328" s="6" t="s">
        <v>14</v>
      </c>
      <c r="D328" s="8">
        <f t="shared" si="5"/>
        <v>1</v>
      </c>
      <c r="E328" s="7"/>
    </row>
    <row r="329" spans="1:5" ht="18" customHeight="1">
      <c r="A329" s="4" t="s">
        <v>328</v>
      </c>
      <c r="B329" s="5" t="s">
        <v>336</v>
      </c>
      <c r="C329" s="6" t="s">
        <v>14</v>
      </c>
      <c r="D329" s="8">
        <f t="shared" si="5"/>
        <v>1</v>
      </c>
      <c r="E329" s="7"/>
    </row>
    <row r="330" spans="1:5" ht="18" customHeight="1">
      <c r="A330" s="4" t="s">
        <v>328</v>
      </c>
      <c r="B330" s="5" t="s">
        <v>337</v>
      </c>
      <c r="C330" s="6" t="s">
        <v>14</v>
      </c>
      <c r="D330" s="8">
        <f t="shared" si="5"/>
        <v>1</v>
      </c>
      <c r="E330" s="7"/>
    </row>
    <row r="331" spans="1:5" ht="18" customHeight="1">
      <c r="A331" s="4" t="s">
        <v>328</v>
      </c>
      <c r="B331" s="5" t="s">
        <v>338</v>
      </c>
      <c r="C331" s="6" t="s">
        <v>14</v>
      </c>
      <c r="D331" s="8">
        <f t="shared" si="5"/>
        <v>1</v>
      </c>
      <c r="E331" s="7"/>
    </row>
    <row r="332" spans="1:5" ht="18" customHeight="1">
      <c r="A332" s="4" t="s">
        <v>328</v>
      </c>
      <c r="B332" s="5" t="s">
        <v>339</v>
      </c>
      <c r="C332" s="6" t="s">
        <v>16</v>
      </c>
      <c r="D332" s="8">
        <f t="shared" si="5"/>
        <v>1</v>
      </c>
      <c r="E332" s="7"/>
    </row>
    <row r="333" spans="1:5" ht="18" customHeight="1">
      <c r="A333" s="4" t="s">
        <v>340</v>
      </c>
      <c r="B333" s="5" t="s">
        <v>340</v>
      </c>
      <c r="C333" s="6" t="s">
        <v>329</v>
      </c>
      <c r="D333" s="8">
        <f t="shared" si="5"/>
        <v>5</v>
      </c>
      <c r="E333" s="7"/>
    </row>
    <row r="334" spans="1:5" ht="18" customHeight="1">
      <c r="A334" s="4" t="s">
        <v>340</v>
      </c>
      <c r="B334" s="5" t="s">
        <v>341</v>
      </c>
      <c r="C334" s="6" t="s">
        <v>6</v>
      </c>
      <c r="D334" s="8">
        <f t="shared" si="5"/>
        <v>1</v>
      </c>
      <c r="E334" s="7"/>
    </row>
    <row r="335" spans="1:5" ht="18" customHeight="1">
      <c r="A335" s="4" t="s">
        <v>340</v>
      </c>
      <c r="B335" s="5" t="s">
        <v>342</v>
      </c>
      <c r="C335" s="6" t="s">
        <v>6</v>
      </c>
      <c r="D335" s="8">
        <f t="shared" si="5"/>
        <v>1</v>
      </c>
      <c r="E335" s="7"/>
    </row>
    <row r="336" spans="1:5" ht="18" customHeight="1">
      <c r="A336" s="4" t="s">
        <v>340</v>
      </c>
      <c r="B336" s="5" t="s">
        <v>343</v>
      </c>
      <c r="C336" s="6" t="s">
        <v>6</v>
      </c>
      <c r="D336" s="8">
        <f t="shared" si="5"/>
        <v>1</v>
      </c>
      <c r="E336" s="7"/>
    </row>
    <row r="337" spans="1:5" ht="18" customHeight="1">
      <c r="A337" s="4" t="s">
        <v>340</v>
      </c>
      <c r="B337" s="5" t="s">
        <v>344</v>
      </c>
      <c r="C337" s="6" t="s">
        <v>6</v>
      </c>
      <c r="D337" s="8">
        <f t="shared" si="5"/>
        <v>1</v>
      </c>
      <c r="E337" s="7"/>
    </row>
    <row r="338" spans="1:5" ht="18" customHeight="1">
      <c r="A338" s="4" t="s">
        <v>340</v>
      </c>
      <c r="B338" s="5" t="s">
        <v>345</v>
      </c>
      <c r="C338" s="6" t="s">
        <v>14</v>
      </c>
      <c r="D338" s="8">
        <f t="shared" si="5"/>
        <v>1</v>
      </c>
      <c r="E338" s="7"/>
    </row>
    <row r="339" spans="1:5" ht="18" customHeight="1">
      <c r="A339" s="4" t="s">
        <v>340</v>
      </c>
      <c r="B339" s="5" t="s">
        <v>346</v>
      </c>
      <c r="C339" s="6" t="s">
        <v>14</v>
      </c>
      <c r="D339" s="8">
        <f t="shared" si="5"/>
        <v>1</v>
      </c>
      <c r="E339" s="7"/>
    </row>
    <row r="340" spans="1:5" ht="18" customHeight="1">
      <c r="A340" s="4" t="s">
        <v>340</v>
      </c>
      <c r="B340" s="5" t="s">
        <v>347</v>
      </c>
      <c r="C340" s="6" t="s">
        <v>14</v>
      </c>
      <c r="D340" s="8">
        <f t="shared" si="5"/>
        <v>1</v>
      </c>
      <c r="E340" s="7"/>
    </row>
    <row r="341" spans="1:5" ht="18" customHeight="1">
      <c r="A341" s="4" t="s">
        <v>340</v>
      </c>
      <c r="B341" s="5" t="s">
        <v>348</v>
      </c>
      <c r="C341" s="6" t="s">
        <v>14</v>
      </c>
      <c r="D341" s="8">
        <f t="shared" si="5"/>
        <v>1</v>
      </c>
      <c r="E341" s="7"/>
    </row>
    <row r="342" spans="1:5" ht="18" customHeight="1">
      <c r="A342" s="4" t="s">
        <v>340</v>
      </c>
      <c r="B342" s="5" t="s">
        <v>349</v>
      </c>
      <c r="C342" s="6" t="s">
        <v>14</v>
      </c>
      <c r="D342" s="8">
        <f t="shared" si="5"/>
        <v>1</v>
      </c>
      <c r="E342" s="7"/>
    </row>
    <row r="343" spans="1:5" ht="18" customHeight="1">
      <c r="A343" s="4" t="s">
        <v>340</v>
      </c>
      <c r="B343" s="5" t="s">
        <v>350</v>
      </c>
      <c r="C343" s="6" t="s">
        <v>14</v>
      </c>
      <c r="D343" s="8">
        <f t="shared" si="5"/>
        <v>1</v>
      </c>
      <c r="E343" s="7"/>
    </row>
    <row r="344" spans="1:5" ht="18" customHeight="1">
      <c r="A344" s="4" t="s">
        <v>340</v>
      </c>
      <c r="B344" s="5" t="s">
        <v>351</v>
      </c>
      <c r="C344" s="6" t="s">
        <v>57</v>
      </c>
      <c r="D344" s="8">
        <f t="shared" si="5"/>
        <v>1</v>
      </c>
      <c r="E344" s="7"/>
    </row>
    <row r="345" spans="1:5" ht="18" customHeight="1">
      <c r="A345" s="4" t="s">
        <v>340</v>
      </c>
      <c r="B345" s="5" t="s">
        <v>352</v>
      </c>
      <c r="C345" s="6" t="s">
        <v>16</v>
      </c>
      <c r="D345" s="8">
        <f t="shared" si="5"/>
        <v>1</v>
      </c>
      <c r="E345" s="7"/>
    </row>
    <row r="346" spans="1:5" ht="18" customHeight="1">
      <c r="A346" s="4" t="s">
        <v>340</v>
      </c>
      <c r="B346" s="5" t="s">
        <v>353</v>
      </c>
      <c r="C346" s="6" t="s">
        <v>16</v>
      </c>
      <c r="D346" s="8">
        <f t="shared" si="5"/>
        <v>1</v>
      </c>
      <c r="E346" s="7"/>
    </row>
    <row r="347" spans="1:5" ht="18" customHeight="1">
      <c r="A347" s="4" t="s">
        <v>340</v>
      </c>
      <c r="B347" s="5" t="s">
        <v>354</v>
      </c>
      <c r="C347" s="6" t="s">
        <v>16</v>
      </c>
      <c r="D347" s="8">
        <f t="shared" si="5"/>
        <v>1</v>
      </c>
      <c r="E347" s="7"/>
    </row>
    <row r="348" spans="1:5" ht="18" customHeight="1">
      <c r="A348" s="4" t="s">
        <v>355</v>
      </c>
      <c r="B348" s="5" t="s">
        <v>355</v>
      </c>
      <c r="C348" s="6" t="s">
        <v>329</v>
      </c>
      <c r="D348" s="8">
        <f t="shared" si="5"/>
        <v>5</v>
      </c>
      <c r="E348" s="7"/>
    </row>
    <row r="349" spans="1:5" ht="18" customHeight="1">
      <c r="A349" s="4" t="s">
        <v>355</v>
      </c>
      <c r="B349" s="5" t="s">
        <v>356</v>
      </c>
      <c r="C349" s="6" t="s">
        <v>6</v>
      </c>
      <c r="D349" s="8">
        <f t="shared" si="5"/>
        <v>1</v>
      </c>
      <c r="E349" s="7"/>
    </row>
    <row r="350" spans="1:5" ht="18" customHeight="1">
      <c r="A350" s="4" t="s">
        <v>355</v>
      </c>
      <c r="B350" s="5" t="s">
        <v>357</v>
      </c>
      <c r="C350" s="6" t="s">
        <v>6</v>
      </c>
      <c r="D350" s="8">
        <f t="shared" si="5"/>
        <v>1</v>
      </c>
      <c r="E350" s="7"/>
    </row>
    <row r="351" spans="1:5" ht="18" customHeight="1">
      <c r="A351" s="4" t="s">
        <v>355</v>
      </c>
      <c r="B351" s="5" t="s">
        <v>358</v>
      </c>
      <c r="C351" s="6" t="s">
        <v>6</v>
      </c>
      <c r="D351" s="8">
        <f t="shared" si="5"/>
        <v>1</v>
      </c>
      <c r="E351" s="7"/>
    </row>
    <row r="352" spans="1:5" ht="18" customHeight="1">
      <c r="A352" s="4" t="s">
        <v>355</v>
      </c>
      <c r="B352" s="5" t="s">
        <v>359</v>
      </c>
      <c r="C352" s="6" t="s">
        <v>6</v>
      </c>
      <c r="D352" s="8">
        <f t="shared" si="5"/>
        <v>1</v>
      </c>
      <c r="E352" s="7"/>
    </row>
    <row r="353" spans="1:5" ht="18" customHeight="1">
      <c r="A353" s="4" t="s">
        <v>355</v>
      </c>
      <c r="B353" s="5" t="s">
        <v>360</v>
      </c>
      <c r="C353" s="6" t="s">
        <v>6</v>
      </c>
      <c r="D353" s="8">
        <f t="shared" si="5"/>
        <v>1</v>
      </c>
      <c r="E353" s="7"/>
    </row>
    <row r="354" spans="1:5" ht="18" customHeight="1">
      <c r="A354" s="4" t="s">
        <v>355</v>
      </c>
      <c r="B354" s="5" t="s">
        <v>361</v>
      </c>
      <c r="C354" s="6" t="s">
        <v>362</v>
      </c>
      <c r="D354" s="8">
        <f t="shared" si="5"/>
        <v>1</v>
      </c>
      <c r="E354" s="7"/>
    </row>
    <row r="355" spans="1:5" ht="18" customHeight="1">
      <c r="A355" s="4" t="s">
        <v>355</v>
      </c>
      <c r="B355" s="5" t="s">
        <v>363</v>
      </c>
      <c r="C355" s="6" t="s">
        <v>6</v>
      </c>
      <c r="D355" s="8">
        <f t="shared" si="5"/>
        <v>1</v>
      </c>
      <c r="E355" s="7"/>
    </row>
    <row r="356" spans="1:5" ht="18" customHeight="1">
      <c r="A356" s="4" t="s">
        <v>355</v>
      </c>
      <c r="B356" s="5" t="s">
        <v>364</v>
      </c>
      <c r="C356" s="6" t="s">
        <v>14</v>
      </c>
      <c r="D356" s="8">
        <f t="shared" si="5"/>
        <v>1</v>
      </c>
      <c r="E356" s="7"/>
    </row>
    <row r="357" spans="1:5" ht="18" customHeight="1">
      <c r="A357" s="4" t="s">
        <v>355</v>
      </c>
      <c r="B357" s="5" t="s">
        <v>365</v>
      </c>
      <c r="C357" s="6" t="s">
        <v>14</v>
      </c>
      <c r="D357" s="8">
        <f t="shared" si="5"/>
        <v>1</v>
      </c>
      <c r="E357" s="7"/>
    </row>
    <row r="358" spans="1:5" ht="18" customHeight="1">
      <c r="A358" s="4" t="s">
        <v>355</v>
      </c>
      <c r="B358" s="5" t="s">
        <v>366</v>
      </c>
      <c r="C358" s="6" t="s">
        <v>14</v>
      </c>
      <c r="D358" s="8">
        <f t="shared" si="5"/>
        <v>1</v>
      </c>
      <c r="E358" s="7"/>
    </row>
    <row r="359" spans="1:5" ht="18" customHeight="1">
      <c r="A359" s="4" t="s">
        <v>355</v>
      </c>
      <c r="B359" s="5" t="s">
        <v>367</v>
      </c>
      <c r="C359" s="6" t="s">
        <v>14</v>
      </c>
      <c r="D359" s="8">
        <f t="shared" si="5"/>
        <v>1</v>
      </c>
      <c r="E359" s="7"/>
    </row>
    <row r="360" spans="1:5" ht="18" customHeight="1">
      <c r="A360" s="4" t="s">
        <v>355</v>
      </c>
      <c r="B360" s="5" t="s">
        <v>368</v>
      </c>
      <c r="C360" s="6" t="s">
        <v>14</v>
      </c>
      <c r="D360" s="8">
        <f t="shared" si="5"/>
        <v>1</v>
      </c>
      <c r="E360" s="7"/>
    </row>
    <row r="361" spans="1:5" ht="18" customHeight="1">
      <c r="A361" s="4" t="s">
        <v>355</v>
      </c>
      <c r="B361" s="5" t="s">
        <v>369</v>
      </c>
      <c r="C361" s="6" t="s">
        <v>14</v>
      </c>
      <c r="D361" s="8">
        <f t="shared" si="5"/>
        <v>1</v>
      </c>
      <c r="E361" s="7"/>
    </row>
    <row r="362" spans="1:5" ht="18" customHeight="1">
      <c r="A362" s="4" t="s">
        <v>370</v>
      </c>
      <c r="B362" s="5" t="s">
        <v>370</v>
      </c>
      <c r="C362" s="6" t="s">
        <v>329</v>
      </c>
      <c r="D362" s="8">
        <f t="shared" si="5"/>
        <v>5</v>
      </c>
      <c r="E362" s="7"/>
    </row>
    <row r="363" spans="1:5" ht="18" customHeight="1">
      <c r="A363" s="4" t="s">
        <v>370</v>
      </c>
      <c r="B363" s="5" t="s">
        <v>371</v>
      </c>
      <c r="C363" s="6" t="s">
        <v>6</v>
      </c>
      <c r="D363" s="8">
        <f t="shared" si="5"/>
        <v>1</v>
      </c>
      <c r="E363" s="7"/>
    </row>
    <row r="364" spans="1:5" ht="18" customHeight="1">
      <c r="A364" s="4" t="s">
        <v>370</v>
      </c>
      <c r="B364" s="5" t="s">
        <v>372</v>
      </c>
      <c r="C364" s="6" t="s">
        <v>6</v>
      </c>
      <c r="D364" s="8">
        <f t="shared" si="5"/>
        <v>1</v>
      </c>
      <c r="E364" s="7"/>
    </row>
    <row r="365" spans="1:5" ht="18" customHeight="1">
      <c r="A365" s="4" t="s">
        <v>370</v>
      </c>
      <c r="B365" s="5" t="s">
        <v>373</v>
      </c>
      <c r="C365" s="6" t="s">
        <v>6</v>
      </c>
      <c r="D365" s="8">
        <f t="shared" si="5"/>
        <v>1</v>
      </c>
      <c r="E365" s="7"/>
    </row>
    <row r="366" spans="1:5" ht="18" customHeight="1">
      <c r="A366" s="4" t="s">
        <v>370</v>
      </c>
      <c r="B366" s="5" t="s">
        <v>374</v>
      </c>
      <c r="C366" s="6" t="s">
        <v>6</v>
      </c>
      <c r="D366" s="8">
        <f t="shared" si="5"/>
        <v>1</v>
      </c>
      <c r="E366" s="7"/>
    </row>
    <row r="367" spans="1:5" ht="18" customHeight="1">
      <c r="A367" s="4" t="s">
        <v>370</v>
      </c>
      <c r="B367" s="5" t="s">
        <v>375</v>
      </c>
      <c r="C367" s="6" t="s">
        <v>6</v>
      </c>
      <c r="D367" s="8">
        <f t="shared" si="5"/>
        <v>1</v>
      </c>
      <c r="E367" s="7"/>
    </row>
    <row r="368" spans="1:5" ht="18" customHeight="1">
      <c r="A368" s="4" t="s">
        <v>370</v>
      </c>
      <c r="B368" s="5" t="s">
        <v>376</v>
      </c>
      <c r="C368" s="6" t="s">
        <v>14</v>
      </c>
      <c r="D368" s="8">
        <f t="shared" si="5"/>
        <v>1</v>
      </c>
      <c r="E368" s="7"/>
    </row>
    <row r="369" spans="1:5" ht="18" customHeight="1">
      <c r="A369" s="4" t="s">
        <v>370</v>
      </c>
      <c r="B369" s="5" t="s">
        <v>377</v>
      </c>
      <c r="C369" s="6" t="s">
        <v>14</v>
      </c>
      <c r="D369" s="8">
        <f t="shared" si="5"/>
        <v>1</v>
      </c>
      <c r="E369" s="7"/>
    </row>
    <row r="370" spans="1:5" ht="18" customHeight="1">
      <c r="A370" s="4" t="s">
        <v>370</v>
      </c>
      <c r="B370" s="5" t="s">
        <v>378</v>
      </c>
      <c r="C370" s="6" t="s">
        <v>14</v>
      </c>
      <c r="D370" s="8">
        <f t="shared" si="5"/>
        <v>1</v>
      </c>
      <c r="E370" s="7"/>
    </row>
    <row r="371" spans="1:5" ht="18" customHeight="1">
      <c r="A371" s="4" t="s">
        <v>370</v>
      </c>
      <c r="B371" s="5" t="s">
        <v>379</v>
      </c>
      <c r="C371" s="6" t="s">
        <v>14</v>
      </c>
      <c r="D371" s="8">
        <f t="shared" si="5"/>
        <v>1</v>
      </c>
      <c r="E371" s="7"/>
    </row>
    <row r="372" spans="1:5" ht="18" customHeight="1">
      <c r="A372" s="4" t="s">
        <v>370</v>
      </c>
      <c r="B372" s="5" t="s">
        <v>380</v>
      </c>
      <c r="C372" s="6" t="s">
        <v>14</v>
      </c>
      <c r="D372" s="8">
        <f t="shared" si="5"/>
        <v>1</v>
      </c>
      <c r="E372" s="7"/>
    </row>
    <row r="373" spans="1:5" ht="18" customHeight="1">
      <c r="A373" s="4" t="s">
        <v>370</v>
      </c>
      <c r="B373" s="5" t="s">
        <v>381</v>
      </c>
      <c r="C373" s="6" t="s">
        <v>14</v>
      </c>
      <c r="D373" s="8">
        <f t="shared" si="5"/>
        <v>1</v>
      </c>
      <c r="E373" s="7"/>
    </row>
    <row r="374" spans="1:5" ht="18" customHeight="1">
      <c r="A374" s="4" t="s">
        <v>370</v>
      </c>
      <c r="B374" s="5" t="s">
        <v>382</v>
      </c>
      <c r="C374" s="6" t="s">
        <v>14</v>
      </c>
      <c r="D374" s="8">
        <f t="shared" si="5"/>
        <v>1</v>
      </c>
      <c r="E374" s="7"/>
    </row>
    <row r="375" spans="1:5" ht="18" customHeight="1">
      <c r="A375" s="4" t="s">
        <v>370</v>
      </c>
      <c r="B375" s="5" t="s">
        <v>383</v>
      </c>
      <c r="C375" s="6" t="s">
        <v>16</v>
      </c>
      <c r="D375" s="8">
        <f t="shared" si="5"/>
        <v>1</v>
      </c>
      <c r="E375" s="7"/>
    </row>
    <row r="376" spans="1:5" ht="18" customHeight="1">
      <c r="A376" s="4" t="s">
        <v>370</v>
      </c>
      <c r="B376" s="5" t="s">
        <v>384</v>
      </c>
      <c r="C376" s="6" t="s">
        <v>16</v>
      </c>
      <c r="D376" s="8">
        <f t="shared" si="5"/>
        <v>1</v>
      </c>
      <c r="E376" s="7"/>
    </row>
    <row r="377" spans="1:5" ht="18" customHeight="1">
      <c r="A377" s="4" t="s">
        <v>385</v>
      </c>
      <c r="B377" s="5" t="s">
        <v>385</v>
      </c>
      <c r="C377" s="6" t="s">
        <v>329</v>
      </c>
      <c r="D377" s="8">
        <f t="shared" si="5"/>
        <v>5</v>
      </c>
      <c r="E377" s="7"/>
    </row>
    <row r="378" spans="1:5" ht="18" customHeight="1">
      <c r="A378" s="4" t="s">
        <v>385</v>
      </c>
      <c r="B378" s="5" t="s">
        <v>386</v>
      </c>
      <c r="C378" s="6" t="s">
        <v>6</v>
      </c>
      <c r="D378" s="8">
        <f t="shared" si="5"/>
        <v>1</v>
      </c>
      <c r="E378" s="7"/>
    </row>
    <row r="379" spans="1:5" ht="18" customHeight="1">
      <c r="A379" s="4" t="s">
        <v>385</v>
      </c>
      <c r="B379" s="5" t="s">
        <v>387</v>
      </c>
      <c r="C379" s="6" t="s">
        <v>6</v>
      </c>
      <c r="D379" s="8">
        <f t="shared" si="5"/>
        <v>1</v>
      </c>
      <c r="E379" s="7"/>
    </row>
    <row r="380" spans="1:5" ht="18" customHeight="1">
      <c r="A380" s="4" t="s">
        <v>385</v>
      </c>
      <c r="B380" s="5" t="s">
        <v>388</v>
      </c>
      <c r="C380" s="6" t="s">
        <v>6</v>
      </c>
      <c r="D380" s="8">
        <f t="shared" si="5"/>
        <v>1</v>
      </c>
      <c r="E380" s="7"/>
    </row>
    <row r="381" spans="1:5" ht="18" customHeight="1">
      <c r="A381" s="4" t="s">
        <v>385</v>
      </c>
      <c r="B381" s="5" t="s">
        <v>389</v>
      </c>
      <c r="C381" s="6" t="s">
        <v>6</v>
      </c>
      <c r="D381" s="8">
        <f t="shared" si="5"/>
        <v>1</v>
      </c>
      <c r="E381" s="7"/>
    </row>
    <row r="382" spans="1:5" ht="18" customHeight="1">
      <c r="A382" s="4" t="s">
        <v>385</v>
      </c>
      <c r="B382" s="5" t="s">
        <v>390</v>
      </c>
      <c r="C382" s="6" t="s">
        <v>6</v>
      </c>
      <c r="D382" s="8">
        <f t="shared" si="5"/>
        <v>1</v>
      </c>
      <c r="E382" s="7"/>
    </row>
    <row r="383" spans="1:5" ht="18" customHeight="1">
      <c r="A383" s="4" t="s">
        <v>385</v>
      </c>
      <c r="B383" s="5" t="s">
        <v>391</v>
      </c>
      <c r="C383" s="6" t="s">
        <v>6</v>
      </c>
      <c r="D383" s="8">
        <f t="shared" si="5"/>
        <v>1</v>
      </c>
      <c r="E383" s="7"/>
    </row>
    <row r="384" spans="1:5" ht="18" customHeight="1">
      <c r="A384" s="4" t="s">
        <v>385</v>
      </c>
      <c r="B384" s="5" t="s">
        <v>392</v>
      </c>
      <c r="C384" s="6" t="s">
        <v>14</v>
      </c>
      <c r="D384" s="8">
        <f t="shared" si="5"/>
        <v>1</v>
      </c>
      <c r="E384" s="7"/>
    </row>
    <row r="385" spans="1:5" ht="18" customHeight="1">
      <c r="A385" s="4" t="s">
        <v>385</v>
      </c>
      <c r="B385" s="5" t="s">
        <v>393</v>
      </c>
      <c r="C385" s="6" t="s">
        <v>14</v>
      </c>
      <c r="D385" s="8">
        <f t="shared" si="5"/>
        <v>1</v>
      </c>
      <c r="E385" s="7"/>
    </row>
    <row r="386" spans="1:5" ht="18" customHeight="1">
      <c r="A386" s="4" t="s">
        <v>385</v>
      </c>
      <c r="B386" s="5" t="s">
        <v>394</v>
      </c>
      <c r="C386" s="6" t="s">
        <v>14</v>
      </c>
      <c r="D386" s="8">
        <f t="shared" si="5"/>
        <v>1</v>
      </c>
      <c r="E386" s="7"/>
    </row>
    <row r="387" spans="1:5" ht="18" customHeight="1">
      <c r="A387" s="4" t="s">
        <v>385</v>
      </c>
      <c r="B387" s="5" t="s">
        <v>395</v>
      </c>
      <c r="C387" s="6" t="s">
        <v>14</v>
      </c>
      <c r="D387" s="8">
        <f t="shared" si="5"/>
        <v>1</v>
      </c>
      <c r="E387" s="7"/>
    </row>
    <row r="388" spans="1:5" ht="18" customHeight="1">
      <c r="A388" s="4" t="s">
        <v>385</v>
      </c>
      <c r="B388" s="5" t="s">
        <v>396</v>
      </c>
      <c r="C388" s="6" t="s">
        <v>14</v>
      </c>
      <c r="D388" s="8">
        <f t="shared" si="5"/>
        <v>1</v>
      </c>
      <c r="E388" s="7"/>
    </row>
    <row r="389" spans="1:5" ht="18" customHeight="1">
      <c r="A389" s="4" t="s">
        <v>385</v>
      </c>
      <c r="B389" s="5" t="s">
        <v>397</v>
      </c>
      <c r="C389" s="6" t="s">
        <v>14</v>
      </c>
      <c r="D389" s="8">
        <f t="shared" si="5"/>
        <v>1</v>
      </c>
      <c r="E389" s="7"/>
    </row>
    <row r="390" spans="1:5" ht="18" customHeight="1">
      <c r="A390" s="4" t="s">
        <v>385</v>
      </c>
      <c r="B390" s="5" t="s">
        <v>398</v>
      </c>
      <c r="C390" s="6" t="s">
        <v>16</v>
      </c>
      <c r="D390" s="8">
        <f t="shared" ref="D390:D453" si="6">VLOOKUP(C390,$G$5:$H$15,2,FALSE)</f>
        <v>1</v>
      </c>
      <c r="E390" s="7"/>
    </row>
    <row r="391" spans="1:5" ht="18" customHeight="1">
      <c r="A391" s="4" t="s">
        <v>385</v>
      </c>
      <c r="B391" s="5" t="s">
        <v>399</v>
      </c>
      <c r="C391" s="6" t="s">
        <v>16</v>
      </c>
      <c r="D391" s="8">
        <f t="shared" si="6"/>
        <v>1</v>
      </c>
      <c r="E391" s="7"/>
    </row>
    <row r="392" spans="1:5" ht="18" customHeight="1">
      <c r="A392" s="4" t="s">
        <v>385</v>
      </c>
      <c r="B392" s="5" t="s">
        <v>400</v>
      </c>
      <c r="C392" s="6" t="s">
        <v>16</v>
      </c>
      <c r="D392" s="8">
        <f t="shared" si="6"/>
        <v>1</v>
      </c>
      <c r="E392" s="7"/>
    </row>
    <row r="393" spans="1:5" ht="18" customHeight="1">
      <c r="A393" s="4" t="s">
        <v>401</v>
      </c>
      <c r="B393" s="5" t="s">
        <v>401</v>
      </c>
      <c r="C393" s="6" t="s">
        <v>329</v>
      </c>
      <c r="D393" s="8">
        <f t="shared" si="6"/>
        <v>5</v>
      </c>
      <c r="E393" s="7"/>
    </row>
    <row r="394" spans="1:5" ht="18" customHeight="1">
      <c r="A394" s="4" t="s">
        <v>401</v>
      </c>
      <c r="B394" s="5" t="s">
        <v>402</v>
      </c>
      <c r="C394" s="6" t="s">
        <v>6</v>
      </c>
      <c r="D394" s="8">
        <f t="shared" si="6"/>
        <v>1</v>
      </c>
      <c r="E394" s="7"/>
    </row>
    <row r="395" spans="1:5" ht="18" customHeight="1">
      <c r="A395" s="4" t="s">
        <v>401</v>
      </c>
      <c r="B395" s="5" t="s">
        <v>403</v>
      </c>
      <c r="C395" s="6" t="s">
        <v>6</v>
      </c>
      <c r="D395" s="8">
        <f t="shared" si="6"/>
        <v>1</v>
      </c>
      <c r="E395" s="7"/>
    </row>
    <row r="396" spans="1:5" ht="18" customHeight="1">
      <c r="A396" s="4" t="s">
        <v>401</v>
      </c>
      <c r="B396" s="5" t="s">
        <v>404</v>
      </c>
      <c r="C396" s="6" t="s">
        <v>6</v>
      </c>
      <c r="D396" s="8">
        <f t="shared" si="6"/>
        <v>1</v>
      </c>
      <c r="E396" s="7"/>
    </row>
    <row r="397" spans="1:5" ht="18" customHeight="1">
      <c r="A397" s="4" t="s">
        <v>401</v>
      </c>
      <c r="B397" s="5" t="s">
        <v>405</v>
      </c>
      <c r="C397" s="6" t="s">
        <v>14</v>
      </c>
      <c r="D397" s="8">
        <f t="shared" si="6"/>
        <v>1</v>
      </c>
      <c r="E397" s="7"/>
    </row>
    <row r="398" spans="1:5" ht="18" customHeight="1">
      <c r="A398" s="4" t="s">
        <v>401</v>
      </c>
      <c r="B398" s="5" t="s">
        <v>406</v>
      </c>
      <c r="C398" s="6" t="s">
        <v>14</v>
      </c>
      <c r="D398" s="8">
        <f t="shared" si="6"/>
        <v>1</v>
      </c>
      <c r="E398" s="7"/>
    </row>
    <row r="399" spans="1:5" ht="18" customHeight="1">
      <c r="A399" s="4" t="s">
        <v>401</v>
      </c>
      <c r="B399" s="5" t="s">
        <v>407</v>
      </c>
      <c r="C399" s="6" t="s">
        <v>14</v>
      </c>
      <c r="D399" s="8">
        <f t="shared" si="6"/>
        <v>1</v>
      </c>
      <c r="E399" s="7"/>
    </row>
    <row r="400" spans="1:5" ht="18" customHeight="1">
      <c r="A400" s="4" t="s">
        <v>401</v>
      </c>
      <c r="B400" s="5" t="s">
        <v>408</v>
      </c>
      <c r="C400" s="6" t="s">
        <v>14</v>
      </c>
      <c r="D400" s="8">
        <f t="shared" si="6"/>
        <v>1</v>
      </c>
      <c r="E400" s="7"/>
    </row>
    <row r="401" spans="1:5" ht="18" customHeight="1">
      <c r="A401" s="4" t="s">
        <v>401</v>
      </c>
      <c r="B401" s="5" t="s">
        <v>409</v>
      </c>
      <c r="C401" s="6" t="s">
        <v>14</v>
      </c>
      <c r="D401" s="8">
        <f t="shared" si="6"/>
        <v>1</v>
      </c>
      <c r="E401" s="7"/>
    </row>
    <row r="402" spans="1:5" ht="18" customHeight="1">
      <c r="A402" s="4" t="s">
        <v>401</v>
      </c>
      <c r="B402" s="5" t="s">
        <v>410</v>
      </c>
      <c r="C402" s="6" t="s">
        <v>14</v>
      </c>
      <c r="D402" s="8">
        <f t="shared" si="6"/>
        <v>1</v>
      </c>
      <c r="E402" s="7"/>
    </row>
    <row r="403" spans="1:5" ht="18" customHeight="1">
      <c r="A403" s="4" t="s">
        <v>411</v>
      </c>
      <c r="B403" s="5" t="s">
        <v>411</v>
      </c>
      <c r="C403" s="6" t="s">
        <v>329</v>
      </c>
      <c r="D403" s="8">
        <f t="shared" si="6"/>
        <v>5</v>
      </c>
      <c r="E403" s="7"/>
    </row>
    <row r="404" spans="1:5" ht="18" customHeight="1">
      <c r="A404" s="4" t="s">
        <v>411</v>
      </c>
      <c r="B404" s="5" t="s">
        <v>412</v>
      </c>
      <c r="C404" s="6" t="s">
        <v>6</v>
      </c>
      <c r="D404" s="8">
        <f t="shared" si="6"/>
        <v>1</v>
      </c>
      <c r="E404" s="7"/>
    </row>
    <row r="405" spans="1:5" ht="18" customHeight="1">
      <c r="A405" s="4" t="s">
        <v>411</v>
      </c>
      <c r="B405" s="5" t="s">
        <v>413</v>
      </c>
      <c r="C405" s="6" t="s">
        <v>6</v>
      </c>
      <c r="D405" s="8">
        <f t="shared" si="6"/>
        <v>1</v>
      </c>
      <c r="E405" s="7"/>
    </row>
    <row r="406" spans="1:5" ht="18" customHeight="1">
      <c r="A406" s="4" t="s">
        <v>411</v>
      </c>
      <c r="B406" s="5" t="s">
        <v>414</v>
      </c>
      <c r="C406" s="6" t="s">
        <v>6</v>
      </c>
      <c r="D406" s="8">
        <f t="shared" si="6"/>
        <v>1</v>
      </c>
      <c r="E406" s="7"/>
    </row>
    <row r="407" spans="1:5" ht="18" customHeight="1">
      <c r="A407" s="4" t="s">
        <v>411</v>
      </c>
      <c r="B407" s="5" t="s">
        <v>415</v>
      </c>
      <c r="C407" s="6" t="s">
        <v>6</v>
      </c>
      <c r="D407" s="8">
        <f t="shared" si="6"/>
        <v>1</v>
      </c>
      <c r="E407" s="7"/>
    </row>
    <row r="408" spans="1:5" ht="18" customHeight="1">
      <c r="A408" s="4" t="s">
        <v>411</v>
      </c>
      <c r="B408" s="5" t="s">
        <v>416</v>
      </c>
      <c r="C408" s="6" t="s">
        <v>6</v>
      </c>
      <c r="D408" s="8">
        <f t="shared" si="6"/>
        <v>1</v>
      </c>
      <c r="E408" s="7"/>
    </row>
    <row r="409" spans="1:5" ht="18" customHeight="1">
      <c r="A409" s="4" t="s">
        <v>411</v>
      </c>
      <c r="B409" s="5" t="s">
        <v>417</v>
      </c>
      <c r="C409" s="6" t="s">
        <v>6</v>
      </c>
      <c r="D409" s="8">
        <f t="shared" si="6"/>
        <v>1</v>
      </c>
      <c r="E409" s="7"/>
    </row>
    <row r="410" spans="1:5" ht="18" customHeight="1">
      <c r="A410" s="4" t="s">
        <v>411</v>
      </c>
      <c r="B410" s="5" t="s">
        <v>418</v>
      </c>
      <c r="C410" s="6" t="s">
        <v>6</v>
      </c>
      <c r="D410" s="8">
        <f t="shared" si="6"/>
        <v>1</v>
      </c>
      <c r="E410" s="7"/>
    </row>
    <row r="411" spans="1:5" ht="18" customHeight="1">
      <c r="A411" s="4" t="s">
        <v>411</v>
      </c>
      <c r="B411" s="5" t="s">
        <v>419</v>
      </c>
      <c r="C411" s="6" t="s">
        <v>14</v>
      </c>
      <c r="D411" s="8">
        <f t="shared" si="6"/>
        <v>1</v>
      </c>
      <c r="E411" s="7"/>
    </row>
    <row r="412" spans="1:5" ht="18" customHeight="1">
      <c r="A412" s="4" t="s">
        <v>411</v>
      </c>
      <c r="B412" s="5" t="s">
        <v>420</v>
      </c>
      <c r="C412" s="6" t="s">
        <v>14</v>
      </c>
      <c r="D412" s="8">
        <f t="shared" si="6"/>
        <v>1</v>
      </c>
      <c r="E412" s="7"/>
    </row>
    <row r="413" spans="1:5" ht="18" customHeight="1">
      <c r="A413" s="4" t="s">
        <v>411</v>
      </c>
      <c r="B413" s="5" t="s">
        <v>421</v>
      </c>
      <c r="C413" s="6" t="s">
        <v>14</v>
      </c>
      <c r="D413" s="8">
        <f t="shared" si="6"/>
        <v>1</v>
      </c>
      <c r="E413" s="7"/>
    </row>
    <row r="414" spans="1:5" ht="18" customHeight="1">
      <c r="A414" s="4" t="s">
        <v>411</v>
      </c>
      <c r="B414" s="5" t="s">
        <v>422</v>
      </c>
      <c r="C414" s="6" t="s">
        <v>14</v>
      </c>
      <c r="D414" s="8">
        <f t="shared" si="6"/>
        <v>1</v>
      </c>
      <c r="E414" s="7"/>
    </row>
    <row r="415" spans="1:5" ht="18" customHeight="1">
      <c r="A415" s="4" t="s">
        <v>411</v>
      </c>
      <c r="B415" s="5" t="s">
        <v>423</v>
      </c>
      <c r="C415" s="6" t="s">
        <v>14</v>
      </c>
      <c r="D415" s="8">
        <f t="shared" si="6"/>
        <v>1</v>
      </c>
      <c r="E415" s="7"/>
    </row>
    <row r="416" spans="1:5" ht="18" customHeight="1">
      <c r="A416" s="4" t="s">
        <v>411</v>
      </c>
      <c r="B416" s="5" t="s">
        <v>424</v>
      </c>
      <c r="C416" s="6" t="s">
        <v>14</v>
      </c>
      <c r="D416" s="8">
        <f t="shared" si="6"/>
        <v>1</v>
      </c>
      <c r="E416" s="7"/>
    </row>
    <row r="417" spans="1:5" ht="18" customHeight="1">
      <c r="A417" s="4" t="s">
        <v>411</v>
      </c>
      <c r="B417" s="5" t="s">
        <v>425</v>
      </c>
      <c r="C417" s="6" t="s">
        <v>14</v>
      </c>
      <c r="D417" s="8">
        <f t="shared" si="6"/>
        <v>1</v>
      </c>
      <c r="E417" s="7"/>
    </row>
    <row r="418" spans="1:5" ht="18" customHeight="1">
      <c r="A418" s="4" t="s">
        <v>411</v>
      </c>
      <c r="B418" s="5" t="s">
        <v>426</v>
      </c>
      <c r="C418" s="6" t="s">
        <v>14</v>
      </c>
      <c r="D418" s="8">
        <f t="shared" si="6"/>
        <v>1</v>
      </c>
      <c r="E418" s="7"/>
    </row>
    <row r="419" spans="1:5" ht="18" customHeight="1">
      <c r="A419" s="4" t="s">
        <v>411</v>
      </c>
      <c r="B419" s="5" t="s">
        <v>427</v>
      </c>
      <c r="C419" s="6" t="s">
        <v>16</v>
      </c>
      <c r="D419" s="8">
        <f t="shared" si="6"/>
        <v>1</v>
      </c>
      <c r="E419" s="7"/>
    </row>
    <row r="420" spans="1:5" ht="18" customHeight="1">
      <c r="A420" s="4" t="s">
        <v>428</v>
      </c>
      <c r="B420" s="5" t="s">
        <v>428</v>
      </c>
      <c r="C420" s="6" t="s">
        <v>329</v>
      </c>
      <c r="D420" s="8">
        <f t="shared" si="6"/>
        <v>5</v>
      </c>
      <c r="E420" s="7"/>
    </row>
    <row r="421" spans="1:5" ht="18" customHeight="1">
      <c r="A421" s="4" t="s">
        <v>428</v>
      </c>
      <c r="B421" s="5" t="s">
        <v>429</v>
      </c>
      <c r="C421" s="6" t="s">
        <v>6</v>
      </c>
      <c r="D421" s="8">
        <f t="shared" si="6"/>
        <v>1</v>
      </c>
      <c r="E421" s="7"/>
    </row>
    <row r="422" spans="1:5" ht="18" customHeight="1">
      <c r="A422" s="4" t="s">
        <v>428</v>
      </c>
      <c r="B422" s="5" t="s">
        <v>430</v>
      </c>
      <c r="C422" s="6" t="s">
        <v>6</v>
      </c>
      <c r="D422" s="8">
        <f t="shared" si="6"/>
        <v>1</v>
      </c>
      <c r="E422" s="7"/>
    </row>
    <row r="423" spans="1:5" ht="18" customHeight="1">
      <c r="A423" s="4" t="s">
        <v>428</v>
      </c>
      <c r="B423" s="5" t="s">
        <v>431</v>
      </c>
      <c r="C423" s="6" t="s">
        <v>6</v>
      </c>
      <c r="D423" s="8">
        <f t="shared" si="6"/>
        <v>1</v>
      </c>
      <c r="E423" s="7"/>
    </row>
    <row r="424" spans="1:5" ht="18" customHeight="1">
      <c r="A424" s="4" t="s">
        <v>428</v>
      </c>
      <c r="B424" s="5" t="s">
        <v>432</v>
      </c>
      <c r="C424" s="6" t="s">
        <v>6</v>
      </c>
      <c r="D424" s="8">
        <f t="shared" si="6"/>
        <v>1</v>
      </c>
      <c r="E424" s="7"/>
    </row>
    <row r="425" spans="1:5" ht="18" customHeight="1">
      <c r="A425" s="4" t="s">
        <v>428</v>
      </c>
      <c r="B425" s="5" t="s">
        <v>433</v>
      </c>
      <c r="C425" s="6" t="s">
        <v>6</v>
      </c>
      <c r="D425" s="8">
        <f t="shared" si="6"/>
        <v>1</v>
      </c>
      <c r="E425" s="7"/>
    </row>
    <row r="426" spans="1:5" ht="18" customHeight="1">
      <c r="A426" s="4" t="s">
        <v>428</v>
      </c>
      <c r="B426" s="5" t="s">
        <v>434</v>
      </c>
      <c r="C426" s="6" t="s">
        <v>6</v>
      </c>
      <c r="D426" s="8">
        <f t="shared" si="6"/>
        <v>1</v>
      </c>
      <c r="E426" s="7"/>
    </row>
    <row r="427" spans="1:5" ht="18" customHeight="1">
      <c r="A427" s="4" t="s">
        <v>428</v>
      </c>
      <c r="B427" s="5" t="s">
        <v>435</v>
      </c>
      <c r="C427" s="6" t="s">
        <v>6</v>
      </c>
      <c r="D427" s="8">
        <f t="shared" si="6"/>
        <v>1</v>
      </c>
      <c r="E427" s="7"/>
    </row>
    <row r="428" spans="1:5" ht="18" customHeight="1">
      <c r="A428" s="4" t="s">
        <v>428</v>
      </c>
      <c r="B428" s="5" t="s">
        <v>436</v>
      </c>
      <c r="C428" s="6" t="s">
        <v>6</v>
      </c>
      <c r="D428" s="8">
        <f t="shared" si="6"/>
        <v>1</v>
      </c>
      <c r="E428" s="7"/>
    </row>
    <row r="429" spans="1:5" ht="18" customHeight="1">
      <c r="A429" s="4" t="s">
        <v>428</v>
      </c>
      <c r="B429" s="5" t="s">
        <v>437</v>
      </c>
      <c r="C429" s="6" t="s">
        <v>14</v>
      </c>
      <c r="D429" s="8">
        <f t="shared" si="6"/>
        <v>1</v>
      </c>
      <c r="E429" s="7"/>
    </row>
    <row r="430" spans="1:5" ht="18" customHeight="1">
      <c r="A430" s="4" t="s">
        <v>428</v>
      </c>
      <c r="B430" s="5" t="s">
        <v>438</v>
      </c>
      <c r="C430" s="6" t="s">
        <v>14</v>
      </c>
      <c r="D430" s="8">
        <f t="shared" si="6"/>
        <v>1</v>
      </c>
      <c r="E430" s="7"/>
    </row>
    <row r="431" spans="1:5" ht="18" customHeight="1">
      <c r="A431" s="4" t="s">
        <v>428</v>
      </c>
      <c r="B431" s="5" t="s">
        <v>439</v>
      </c>
      <c r="C431" s="6" t="s">
        <v>14</v>
      </c>
      <c r="D431" s="8">
        <f t="shared" si="6"/>
        <v>1</v>
      </c>
      <c r="E431" s="7"/>
    </row>
    <row r="432" spans="1:5" ht="18" customHeight="1">
      <c r="A432" s="4" t="s">
        <v>428</v>
      </c>
      <c r="B432" s="5" t="s">
        <v>440</v>
      </c>
      <c r="C432" s="6" t="s">
        <v>14</v>
      </c>
      <c r="D432" s="8">
        <f t="shared" si="6"/>
        <v>1</v>
      </c>
      <c r="E432" s="7"/>
    </row>
    <row r="433" spans="1:5" ht="18" customHeight="1">
      <c r="A433" s="4" t="s">
        <v>428</v>
      </c>
      <c r="B433" s="5" t="s">
        <v>441</v>
      </c>
      <c r="C433" s="6" t="s">
        <v>14</v>
      </c>
      <c r="D433" s="8">
        <f t="shared" si="6"/>
        <v>1</v>
      </c>
      <c r="E433" s="7"/>
    </row>
    <row r="434" spans="1:5" ht="18" customHeight="1">
      <c r="A434" s="4" t="s">
        <v>428</v>
      </c>
      <c r="B434" s="5" t="s">
        <v>442</v>
      </c>
      <c r="C434" s="6" t="s">
        <v>16</v>
      </c>
      <c r="D434" s="8">
        <f t="shared" si="6"/>
        <v>1</v>
      </c>
      <c r="E434" s="7"/>
    </row>
    <row r="435" spans="1:5" ht="18" customHeight="1">
      <c r="A435" s="4" t="s">
        <v>428</v>
      </c>
      <c r="B435" s="5" t="s">
        <v>443</v>
      </c>
      <c r="C435" s="6" t="s">
        <v>16</v>
      </c>
      <c r="D435" s="8">
        <f t="shared" si="6"/>
        <v>1</v>
      </c>
      <c r="E435" s="7"/>
    </row>
    <row r="436" spans="1:5" ht="18" customHeight="1">
      <c r="A436" s="4" t="s">
        <v>428</v>
      </c>
      <c r="B436" s="5" t="s">
        <v>444</v>
      </c>
      <c r="C436" s="6" t="s">
        <v>16</v>
      </c>
      <c r="D436" s="8">
        <f t="shared" si="6"/>
        <v>1</v>
      </c>
      <c r="E436" s="7"/>
    </row>
    <row r="437" spans="1:5" ht="18" customHeight="1">
      <c r="A437" s="4" t="s">
        <v>445</v>
      </c>
      <c r="B437" s="5" t="s">
        <v>445</v>
      </c>
      <c r="C437" s="6" t="s">
        <v>329</v>
      </c>
      <c r="D437" s="8">
        <f t="shared" si="6"/>
        <v>5</v>
      </c>
      <c r="E437" s="7"/>
    </row>
    <row r="438" spans="1:5" ht="18" customHeight="1">
      <c r="A438" s="4" t="s">
        <v>445</v>
      </c>
      <c r="B438" s="5" t="s">
        <v>446</v>
      </c>
      <c r="C438" s="6" t="s">
        <v>6</v>
      </c>
      <c r="D438" s="8">
        <f t="shared" si="6"/>
        <v>1</v>
      </c>
      <c r="E438" s="7"/>
    </row>
    <row r="439" spans="1:5" ht="18" customHeight="1">
      <c r="A439" s="4" t="s">
        <v>445</v>
      </c>
      <c r="B439" s="5" t="s">
        <v>447</v>
      </c>
      <c r="C439" s="6" t="s">
        <v>6</v>
      </c>
      <c r="D439" s="8">
        <f t="shared" si="6"/>
        <v>1</v>
      </c>
      <c r="E439" s="7"/>
    </row>
    <row r="440" spans="1:5" ht="18" customHeight="1">
      <c r="A440" s="4" t="s">
        <v>445</v>
      </c>
      <c r="B440" s="5" t="s">
        <v>448</v>
      </c>
      <c r="C440" s="6" t="s">
        <v>6</v>
      </c>
      <c r="D440" s="8">
        <f t="shared" si="6"/>
        <v>1</v>
      </c>
      <c r="E440" s="7"/>
    </row>
    <row r="441" spans="1:5" ht="18" customHeight="1">
      <c r="A441" s="4" t="s">
        <v>445</v>
      </c>
      <c r="B441" s="5" t="s">
        <v>449</v>
      </c>
      <c r="C441" s="6" t="s">
        <v>6</v>
      </c>
      <c r="D441" s="8">
        <f t="shared" si="6"/>
        <v>1</v>
      </c>
      <c r="E441" s="7"/>
    </row>
    <row r="442" spans="1:5" ht="18" customHeight="1">
      <c r="A442" s="4" t="s">
        <v>445</v>
      </c>
      <c r="B442" s="5" t="s">
        <v>450</v>
      </c>
      <c r="C442" s="6" t="s">
        <v>14</v>
      </c>
      <c r="D442" s="8">
        <f t="shared" si="6"/>
        <v>1</v>
      </c>
      <c r="E442" s="7"/>
    </row>
    <row r="443" spans="1:5" ht="18" customHeight="1">
      <c r="A443" s="4" t="s">
        <v>445</v>
      </c>
      <c r="B443" s="5" t="s">
        <v>451</v>
      </c>
      <c r="C443" s="6" t="s">
        <v>14</v>
      </c>
      <c r="D443" s="8">
        <f t="shared" si="6"/>
        <v>1</v>
      </c>
      <c r="E443" s="7"/>
    </row>
    <row r="444" spans="1:5" ht="18" customHeight="1">
      <c r="A444" s="4" t="s">
        <v>445</v>
      </c>
      <c r="B444" s="5" t="s">
        <v>452</v>
      </c>
      <c r="C444" s="6" t="s">
        <v>14</v>
      </c>
      <c r="D444" s="8">
        <f t="shared" si="6"/>
        <v>1</v>
      </c>
      <c r="E444" s="7"/>
    </row>
    <row r="445" spans="1:5" ht="18" customHeight="1">
      <c r="A445" s="4" t="s">
        <v>445</v>
      </c>
      <c r="B445" s="5" t="s">
        <v>453</v>
      </c>
      <c r="C445" s="6" t="s">
        <v>6</v>
      </c>
      <c r="D445" s="8">
        <f t="shared" si="6"/>
        <v>1</v>
      </c>
      <c r="E445" s="7"/>
    </row>
    <row r="446" spans="1:5" ht="18" customHeight="1">
      <c r="A446" s="4" t="s">
        <v>454</v>
      </c>
      <c r="B446" s="5" t="s">
        <v>454</v>
      </c>
      <c r="C446" s="6" t="s">
        <v>329</v>
      </c>
      <c r="D446" s="8">
        <f t="shared" si="6"/>
        <v>5</v>
      </c>
      <c r="E446" s="7"/>
    </row>
    <row r="447" spans="1:5" ht="18" customHeight="1">
      <c r="A447" s="4" t="s">
        <v>454</v>
      </c>
      <c r="B447" s="5" t="s">
        <v>455</v>
      </c>
      <c r="C447" s="6" t="s">
        <v>6</v>
      </c>
      <c r="D447" s="8">
        <f t="shared" si="6"/>
        <v>1</v>
      </c>
      <c r="E447" s="7"/>
    </row>
    <row r="448" spans="1:5" ht="18" customHeight="1">
      <c r="A448" s="4" t="s">
        <v>454</v>
      </c>
      <c r="B448" s="5" t="s">
        <v>456</v>
      </c>
      <c r="C448" s="6" t="s">
        <v>6</v>
      </c>
      <c r="D448" s="8">
        <f t="shared" si="6"/>
        <v>1</v>
      </c>
      <c r="E448" s="7"/>
    </row>
    <row r="449" spans="1:5" ht="18" customHeight="1">
      <c r="A449" s="4" t="s">
        <v>454</v>
      </c>
      <c r="B449" s="5" t="s">
        <v>457</v>
      </c>
      <c r="C449" s="6" t="s">
        <v>6</v>
      </c>
      <c r="D449" s="8">
        <f t="shared" si="6"/>
        <v>1</v>
      </c>
      <c r="E449" s="7"/>
    </row>
    <row r="450" spans="1:5" ht="18" customHeight="1">
      <c r="A450" s="4" t="s">
        <v>454</v>
      </c>
      <c r="B450" s="5" t="s">
        <v>458</v>
      </c>
      <c r="C450" s="6" t="s">
        <v>6</v>
      </c>
      <c r="D450" s="8">
        <f t="shared" si="6"/>
        <v>1</v>
      </c>
      <c r="E450" s="7"/>
    </row>
    <row r="451" spans="1:5" ht="18" customHeight="1">
      <c r="A451" s="4" t="s">
        <v>454</v>
      </c>
      <c r="B451" s="5" t="s">
        <v>459</v>
      </c>
      <c r="C451" s="6" t="s">
        <v>6</v>
      </c>
      <c r="D451" s="8">
        <f t="shared" si="6"/>
        <v>1</v>
      </c>
      <c r="E451" s="7"/>
    </row>
    <row r="452" spans="1:5" ht="18" customHeight="1">
      <c r="A452" s="4" t="s">
        <v>454</v>
      </c>
      <c r="B452" s="5" t="s">
        <v>460</v>
      </c>
      <c r="C452" s="6" t="s">
        <v>362</v>
      </c>
      <c r="D452" s="8">
        <f t="shared" si="6"/>
        <v>1</v>
      </c>
      <c r="E452" s="7"/>
    </row>
    <row r="453" spans="1:5" ht="18" customHeight="1">
      <c r="A453" s="4" t="s">
        <v>454</v>
      </c>
      <c r="B453" s="5" t="s">
        <v>461</v>
      </c>
      <c r="C453" s="6" t="s">
        <v>14</v>
      </c>
      <c r="D453" s="8">
        <f t="shared" si="6"/>
        <v>1</v>
      </c>
      <c r="E453" s="7"/>
    </row>
    <row r="454" spans="1:5" ht="18" customHeight="1">
      <c r="A454" s="4" t="s">
        <v>454</v>
      </c>
      <c r="B454" s="5" t="s">
        <v>462</v>
      </c>
      <c r="C454" s="6" t="s">
        <v>16</v>
      </c>
      <c r="D454" s="8">
        <f t="shared" ref="D454:D517" si="7">VLOOKUP(C454,$G$5:$H$15,2,FALSE)</f>
        <v>1</v>
      </c>
      <c r="E454" s="7"/>
    </row>
    <row r="455" spans="1:5" ht="18" customHeight="1">
      <c r="A455" s="4" t="s">
        <v>454</v>
      </c>
      <c r="B455" s="5" t="s">
        <v>463</v>
      </c>
      <c r="C455" s="6" t="s">
        <v>16</v>
      </c>
      <c r="D455" s="8">
        <f t="shared" si="7"/>
        <v>1</v>
      </c>
      <c r="E455" s="7"/>
    </row>
    <row r="456" spans="1:5" ht="18" customHeight="1">
      <c r="A456" s="4" t="s">
        <v>464</v>
      </c>
      <c r="B456" s="5" t="s">
        <v>464</v>
      </c>
      <c r="C456" s="6" t="s">
        <v>329</v>
      </c>
      <c r="D456" s="8">
        <f t="shared" si="7"/>
        <v>5</v>
      </c>
      <c r="E456" s="7"/>
    </row>
    <row r="457" spans="1:5" ht="18" customHeight="1">
      <c r="A457" s="4" t="s">
        <v>464</v>
      </c>
      <c r="B457" s="5" t="s">
        <v>465</v>
      </c>
      <c r="C457" s="6" t="s">
        <v>6</v>
      </c>
      <c r="D457" s="8">
        <f t="shared" si="7"/>
        <v>1</v>
      </c>
      <c r="E457" s="7"/>
    </row>
    <row r="458" spans="1:5" ht="18" customHeight="1">
      <c r="A458" s="4" t="s">
        <v>464</v>
      </c>
      <c r="B458" s="5" t="s">
        <v>466</v>
      </c>
      <c r="C458" s="6" t="s">
        <v>6</v>
      </c>
      <c r="D458" s="8">
        <f t="shared" si="7"/>
        <v>1</v>
      </c>
      <c r="E458" s="7"/>
    </row>
    <row r="459" spans="1:5" ht="18" customHeight="1">
      <c r="A459" s="4" t="s">
        <v>464</v>
      </c>
      <c r="B459" s="5" t="s">
        <v>467</v>
      </c>
      <c r="C459" s="6" t="s">
        <v>6</v>
      </c>
      <c r="D459" s="8">
        <f t="shared" si="7"/>
        <v>1</v>
      </c>
      <c r="E459" s="7"/>
    </row>
    <row r="460" spans="1:5" ht="18" customHeight="1">
      <c r="A460" s="4" t="s">
        <v>464</v>
      </c>
      <c r="B460" s="5" t="s">
        <v>468</v>
      </c>
      <c r="C460" s="6" t="s">
        <v>6</v>
      </c>
      <c r="D460" s="8">
        <f t="shared" si="7"/>
        <v>1</v>
      </c>
      <c r="E460" s="7"/>
    </row>
    <row r="461" spans="1:5" ht="18" customHeight="1">
      <c r="A461" s="4" t="s">
        <v>464</v>
      </c>
      <c r="B461" s="5" t="s">
        <v>469</v>
      </c>
      <c r="C461" s="6" t="s">
        <v>6</v>
      </c>
      <c r="D461" s="8">
        <f t="shared" si="7"/>
        <v>1</v>
      </c>
      <c r="E461" s="7"/>
    </row>
    <row r="462" spans="1:5" ht="18" customHeight="1">
      <c r="A462" s="4" t="s">
        <v>464</v>
      </c>
      <c r="B462" s="5" t="s">
        <v>470</v>
      </c>
      <c r="C462" s="6" t="s">
        <v>14</v>
      </c>
      <c r="D462" s="8">
        <f t="shared" si="7"/>
        <v>1</v>
      </c>
      <c r="E462" s="7"/>
    </row>
    <row r="463" spans="1:5" ht="18" customHeight="1">
      <c r="A463" s="4" t="s">
        <v>464</v>
      </c>
      <c r="B463" s="5" t="s">
        <v>471</v>
      </c>
      <c r="C463" s="6" t="s">
        <v>14</v>
      </c>
      <c r="D463" s="8">
        <f t="shared" si="7"/>
        <v>1</v>
      </c>
      <c r="E463" s="7"/>
    </row>
    <row r="464" spans="1:5" ht="18" customHeight="1">
      <c r="A464" s="4" t="s">
        <v>464</v>
      </c>
      <c r="B464" s="5" t="s">
        <v>472</v>
      </c>
      <c r="C464" s="6" t="s">
        <v>14</v>
      </c>
      <c r="D464" s="8">
        <f t="shared" si="7"/>
        <v>1</v>
      </c>
      <c r="E464" s="7"/>
    </row>
    <row r="465" spans="1:5" ht="18" customHeight="1">
      <c r="A465" s="4" t="s">
        <v>464</v>
      </c>
      <c r="B465" s="5" t="s">
        <v>473</v>
      </c>
      <c r="C465" s="6" t="s">
        <v>14</v>
      </c>
      <c r="D465" s="8">
        <f t="shared" si="7"/>
        <v>1</v>
      </c>
      <c r="E465" s="7"/>
    </row>
    <row r="466" spans="1:5" ht="18" customHeight="1">
      <c r="A466" s="4" t="s">
        <v>464</v>
      </c>
      <c r="B466" s="5" t="s">
        <v>474</v>
      </c>
      <c r="C466" s="6" t="s">
        <v>14</v>
      </c>
      <c r="D466" s="8">
        <f t="shared" si="7"/>
        <v>1</v>
      </c>
      <c r="E466" s="7"/>
    </row>
    <row r="467" spans="1:5" ht="18" customHeight="1">
      <c r="A467" s="4" t="s">
        <v>464</v>
      </c>
      <c r="B467" s="5" t="s">
        <v>475</v>
      </c>
      <c r="C467" s="6" t="s">
        <v>14</v>
      </c>
      <c r="D467" s="8">
        <f t="shared" si="7"/>
        <v>1</v>
      </c>
      <c r="E467" s="7"/>
    </row>
    <row r="468" spans="1:5" ht="18" customHeight="1">
      <c r="A468" s="4" t="s">
        <v>464</v>
      </c>
      <c r="B468" s="5" t="s">
        <v>476</v>
      </c>
      <c r="C468" s="6" t="s">
        <v>14</v>
      </c>
      <c r="D468" s="8">
        <f t="shared" si="7"/>
        <v>1</v>
      </c>
      <c r="E468" s="7"/>
    </row>
    <row r="469" spans="1:5" ht="18" customHeight="1">
      <c r="A469" s="4" t="s">
        <v>464</v>
      </c>
      <c r="B469" s="5" t="s">
        <v>477</v>
      </c>
      <c r="C469" s="6" t="s">
        <v>57</v>
      </c>
      <c r="D469" s="8">
        <f t="shared" si="7"/>
        <v>1</v>
      </c>
      <c r="E469" s="7"/>
    </row>
    <row r="470" spans="1:5" ht="18" customHeight="1">
      <c r="A470" s="4" t="s">
        <v>464</v>
      </c>
      <c r="B470" s="5" t="s">
        <v>478</v>
      </c>
      <c r="C470" s="6" t="s">
        <v>57</v>
      </c>
      <c r="D470" s="8">
        <f t="shared" si="7"/>
        <v>1</v>
      </c>
      <c r="E470" s="7"/>
    </row>
    <row r="471" spans="1:5" ht="18" customHeight="1">
      <c r="A471" s="4" t="s">
        <v>464</v>
      </c>
      <c r="B471" s="5" t="s">
        <v>479</v>
      </c>
      <c r="C471" s="6" t="s">
        <v>57</v>
      </c>
      <c r="D471" s="8">
        <f t="shared" si="7"/>
        <v>1</v>
      </c>
      <c r="E471" s="7"/>
    </row>
    <row r="472" spans="1:5" ht="18" customHeight="1">
      <c r="A472" s="4" t="s">
        <v>480</v>
      </c>
      <c r="B472" s="5" t="s">
        <v>480</v>
      </c>
      <c r="C472" s="6" t="s">
        <v>329</v>
      </c>
      <c r="D472" s="8">
        <f t="shared" si="7"/>
        <v>5</v>
      </c>
      <c r="E472" s="7"/>
    </row>
    <row r="473" spans="1:5" ht="18" customHeight="1">
      <c r="A473" s="4" t="s">
        <v>480</v>
      </c>
      <c r="B473" s="5" t="s">
        <v>481</v>
      </c>
      <c r="C473" s="6" t="s">
        <v>6</v>
      </c>
      <c r="D473" s="8">
        <f t="shared" si="7"/>
        <v>1</v>
      </c>
      <c r="E473" s="7"/>
    </row>
    <row r="474" spans="1:5" ht="18" customHeight="1">
      <c r="A474" s="4" t="s">
        <v>480</v>
      </c>
      <c r="B474" s="5" t="s">
        <v>482</v>
      </c>
      <c r="C474" s="6" t="s">
        <v>6</v>
      </c>
      <c r="D474" s="8">
        <f t="shared" si="7"/>
        <v>1</v>
      </c>
      <c r="E474" s="7"/>
    </row>
    <row r="475" spans="1:5" ht="18" customHeight="1">
      <c r="A475" s="4" t="s">
        <v>480</v>
      </c>
      <c r="B475" s="5" t="s">
        <v>483</v>
      </c>
      <c r="C475" s="6" t="s">
        <v>6</v>
      </c>
      <c r="D475" s="8">
        <f t="shared" si="7"/>
        <v>1</v>
      </c>
      <c r="E475" s="7"/>
    </row>
    <row r="476" spans="1:5" ht="18" customHeight="1">
      <c r="A476" s="4" t="s">
        <v>480</v>
      </c>
      <c r="B476" s="5" t="s">
        <v>484</v>
      </c>
      <c r="C476" s="6" t="s">
        <v>6</v>
      </c>
      <c r="D476" s="8">
        <f t="shared" si="7"/>
        <v>1</v>
      </c>
      <c r="E476" s="7"/>
    </row>
    <row r="477" spans="1:5" ht="18" customHeight="1">
      <c r="A477" s="4" t="s">
        <v>480</v>
      </c>
      <c r="B477" s="5" t="s">
        <v>485</v>
      </c>
      <c r="C477" s="6" t="s">
        <v>14</v>
      </c>
      <c r="D477" s="8">
        <f t="shared" si="7"/>
        <v>1</v>
      </c>
      <c r="E477" s="7"/>
    </row>
    <row r="478" spans="1:5" ht="18" customHeight="1">
      <c r="A478" s="4" t="s">
        <v>480</v>
      </c>
      <c r="B478" s="5" t="s">
        <v>486</v>
      </c>
      <c r="C478" s="6" t="s">
        <v>14</v>
      </c>
      <c r="D478" s="8">
        <f t="shared" si="7"/>
        <v>1</v>
      </c>
      <c r="E478" s="7"/>
    </row>
    <row r="479" spans="1:5" ht="18" customHeight="1">
      <c r="A479" s="4" t="s">
        <v>487</v>
      </c>
      <c r="B479" s="5" t="s">
        <v>487</v>
      </c>
      <c r="C479" s="6" t="s">
        <v>329</v>
      </c>
      <c r="D479" s="8">
        <f t="shared" si="7"/>
        <v>5</v>
      </c>
      <c r="E479" s="7"/>
    </row>
    <row r="480" spans="1:5" ht="18" customHeight="1">
      <c r="A480" s="4" t="s">
        <v>487</v>
      </c>
      <c r="B480" s="5" t="s">
        <v>488</v>
      </c>
      <c r="C480" s="6" t="s">
        <v>6</v>
      </c>
      <c r="D480" s="8">
        <f t="shared" si="7"/>
        <v>1</v>
      </c>
      <c r="E480" s="7"/>
    </row>
    <row r="481" spans="1:5" ht="18" customHeight="1">
      <c r="A481" s="4" t="s">
        <v>487</v>
      </c>
      <c r="B481" s="5" t="s">
        <v>489</v>
      </c>
      <c r="C481" s="6" t="s">
        <v>6</v>
      </c>
      <c r="D481" s="8">
        <f t="shared" si="7"/>
        <v>1</v>
      </c>
      <c r="E481" s="7"/>
    </row>
    <row r="482" spans="1:5" ht="18" customHeight="1">
      <c r="A482" s="4" t="s">
        <v>487</v>
      </c>
      <c r="B482" s="5" t="s">
        <v>490</v>
      </c>
      <c r="C482" s="6" t="s">
        <v>6</v>
      </c>
      <c r="D482" s="8">
        <f t="shared" si="7"/>
        <v>1</v>
      </c>
      <c r="E482" s="7"/>
    </row>
    <row r="483" spans="1:5" ht="18" customHeight="1">
      <c r="A483" s="4" t="s">
        <v>487</v>
      </c>
      <c r="B483" s="5" t="s">
        <v>491</v>
      </c>
      <c r="C483" s="6" t="s">
        <v>6</v>
      </c>
      <c r="D483" s="8">
        <f t="shared" si="7"/>
        <v>1</v>
      </c>
      <c r="E483" s="7"/>
    </row>
    <row r="484" spans="1:5" ht="18" customHeight="1">
      <c r="A484" s="4" t="s">
        <v>487</v>
      </c>
      <c r="B484" s="5" t="s">
        <v>492</v>
      </c>
      <c r="C484" s="6" t="s">
        <v>14</v>
      </c>
      <c r="D484" s="8">
        <f t="shared" si="7"/>
        <v>1</v>
      </c>
      <c r="E484" s="7"/>
    </row>
    <row r="485" spans="1:5" ht="18" customHeight="1">
      <c r="A485" s="4" t="s">
        <v>487</v>
      </c>
      <c r="B485" s="5" t="s">
        <v>493</v>
      </c>
      <c r="C485" s="6" t="s">
        <v>494</v>
      </c>
      <c r="D485" s="8">
        <f t="shared" si="7"/>
        <v>1</v>
      </c>
      <c r="E485" s="7"/>
    </row>
    <row r="486" spans="1:5" ht="18" customHeight="1">
      <c r="A486" s="4" t="s">
        <v>487</v>
      </c>
      <c r="B486" s="5" t="s">
        <v>495</v>
      </c>
      <c r="C486" s="6" t="s">
        <v>14</v>
      </c>
      <c r="D486" s="8">
        <f t="shared" si="7"/>
        <v>1</v>
      </c>
      <c r="E486" s="7"/>
    </row>
    <row r="487" spans="1:5" ht="18" customHeight="1">
      <c r="A487" s="4" t="s">
        <v>487</v>
      </c>
      <c r="B487" s="5" t="s">
        <v>496</v>
      </c>
      <c r="C487" s="6" t="s">
        <v>14</v>
      </c>
      <c r="D487" s="8">
        <f t="shared" si="7"/>
        <v>1</v>
      </c>
      <c r="E487" s="7"/>
    </row>
    <row r="488" spans="1:5" ht="18" customHeight="1">
      <c r="A488" s="4" t="s">
        <v>497</v>
      </c>
      <c r="B488" s="5" t="s">
        <v>497</v>
      </c>
      <c r="C488" s="6" t="s">
        <v>329</v>
      </c>
      <c r="D488" s="8">
        <f t="shared" si="7"/>
        <v>5</v>
      </c>
      <c r="E488" s="7"/>
    </row>
    <row r="489" spans="1:5" ht="18" customHeight="1">
      <c r="A489" s="4" t="s">
        <v>497</v>
      </c>
      <c r="B489" s="5" t="s">
        <v>498</v>
      </c>
      <c r="C489" s="6" t="s">
        <v>6</v>
      </c>
      <c r="D489" s="8">
        <f t="shared" si="7"/>
        <v>1</v>
      </c>
      <c r="E489" s="7"/>
    </row>
    <row r="490" spans="1:5" ht="18" customHeight="1">
      <c r="A490" s="4" t="s">
        <v>497</v>
      </c>
      <c r="B490" s="5" t="s">
        <v>499</v>
      </c>
      <c r="C490" s="6" t="s">
        <v>6</v>
      </c>
      <c r="D490" s="8">
        <f t="shared" si="7"/>
        <v>1</v>
      </c>
      <c r="E490" s="7"/>
    </row>
    <row r="491" spans="1:5" ht="18" customHeight="1">
      <c r="A491" s="4" t="s">
        <v>497</v>
      </c>
      <c r="B491" s="5" t="s">
        <v>500</v>
      </c>
      <c r="C491" s="6" t="s">
        <v>6</v>
      </c>
      <c r="D491" s="8">
        <f t="shared" si="7"/>
        <v>1</v>
      </c>
      <c r="E491" s="7"/>
    </row>
    <row r="492" spans="1:5" ht="18" customHeight="1">
      <c r="A492" s="4" t="s">
        <v>497</v>
      </c>
      <c r="B492" s="5" t="s">
        <v>501</v>
      </c>
      <c r="C492" s="6" t="s">
        <v>6</v>
      </c>
      <c r="D492" s="8">
        <f t="shared" si="7"/>
        <v>1</v>
      </c>
      <c r="E492" s="7"/>
    </row>
    <row r="493" spans="1:5" ht="18" customHeight="1">
      <c r="A493" s="4" t="s">
        <v>497</v>
      </c>
      <c r="B493" s="5" t="s">
        <v>502</v>
      </c>
      <c r="C493" s="6" t="s">
        <v>6</v>
      </c>
      <c r="D493" s="8">
        <f t="shared" si="7"/>
        <v>1</v>
      </c>
      <c r="E493" s="7"/>
    </row>
    <row r="494" spans="1:5" ht="18" customHeight="1">
      <c r="A494" s="4" t="s">
        <v>497</v>
      </c>
      <c r="B494" s="5" t="s">
        <v>503</v>
      </c>
      <c r="C494" s="6" t="s">
        <v>14</v>
      </c>
      <c r="D494" s="8">
        <f t="shared" si="7"/>
        <v>1</v>
      </c>
      <c r="E494" s="7"/>
    </row>
    <row r="495" spans="1:5" ht="18" customHeight="1">
      <c r="A495" s="4" t="s">
        <v>497</v>
      </c>
      <c r="B495" s="5" t="s">
        <v>504</v>
      </c>
      <c r="C495" s="6" t="s">
        <v>14</v>
      </c>
      <c r="D495" s="8">
        <f t="shared" si="7"/>
        <v>1</v>
      </c>
      <c r="E495" s="7"/>
    </row>
    <row r="496" spans="1:5" ht="18" customHeight="1">
      <c r="A496" s="4" t="s">
        <v>497</v>
      </c>
      <c r="B496" s="5" t="s">
        <v>505</v>
      </c>
      <c r="C496" s="6" t="s">
        <v>14</v>
      </c>
      <c r="D496" s="8">
        <f t="shared" si="7"/>
        <v>1</v>
      </c>
      <c r="E496" s="7"/>
    </row>
    <row r="497" spans="1:5" ht="18" customHeight="1">
      <c r="A497" s="4" t="s">
        <v>497</v>
      </c>
      <c r="B497" s="5" t="s">
        <v>506</v>
      </c>
      <c r="C497" s="6" t="s">
        <v>14</v>
      </c>
      <c r="D497" s="8">
        <f t="shared" si="7"/>
        <v>1</v>
      </c>
      <c r="E497" s="7"/>
    </row>
    <row r="498" spans="1:5" ht="18" customHeight="1">
      <c r="A498" s="4" t="s">
        <v>497</v>
      </c>
      <c r="B498" s="5" t="s">
        <v>507</v>
      </c>
      <c r="C498" s="6" t="s">
        <v>57</v>
      </c>
      <c r="D498" s="8">
        <f t="shared" si="7"/>
        <v>1</v>
      </c>
      <c r="E498" s="7"/>
    </row>
    <row r="499" spans="1:5" ht="18" customHeight="1">
      <c r="A499" s="4" t="s">
        <v>508</v>
      </c>
      <c r="B499" s="5" t="s">
        <v>508</v>
      </c>
      <c r="C499" s="6" t="s">
        <v>329</v>
      </c>
      <c r="D499" s="8">
        <f t="shared" si="7"/>
        <v>5</v>
      </c>
      <c r="E499" s="7"/>
    </row>
    <row r="500" spans="1:5" ht="18" customHeight="1">
      <c r="A500" s="4" t="s">
        <v>508</v>
      </c>
      <c r="B500" s="5" t="s">
        <v>509</v>
      </c>
      <c r="C500" s="6" t="s">
        <v>6</v>
      </c>
      <c r="D500" s="8">
        <f t="shared" si="7"/>
        <v>1</v>
      </c>
      <c r="E500" s="7"/>
    </row>
    <row r="501" spans="1:5" ht="18" customHeight="1">
      <c r="A501" s="4" t="s">
        <v>508</v>
      </c>
      <c r="B501" s="5" t="s">
        <v>510</v>
      </c>
      <c r="C501" s="6" t="s">
        <v>6</v>
      </c>
      <c r="D501" s="8">
        <f t="shared" si="7"/>
        <v>1</v>
      </c>
      <c r="E501" s="7"/>
    </row>
    <row r="502" spans="1:5" ht="18" customHeight="1">
      <c r="A502" s="4" t="s">
        <v>508</v>
      </c>
      <c r="B502" s="5" t="s">
        <v>511</v>
      </c>
      <c r="C502" s="6" t="s">
        <v>6</v>
      </c>
      <c r="D502" s="8">
        <f t="shared" si="7"/>
        <v>1</v>
      </c>
      <c r="E502" s="7"/>
    </row>
    <row r="503" spans="1:5" ht="18" customHeight="1">
      <c r="A503" s="4" t="s">
        <v>508</v>
      </c>
      <c r="B503" s="5" t="s">
        <v>512</v>
      </c>
      <c r="C503" s="6" t="s">
        <v>6</v>
      </c>
      <c r="D503" s="8">
        <f t="shared" si="7"/>
        <v>1</v>
      </c>
      <c r="E503" s="7"/>
    </row>
    <row r="504" spans="1:5" ht="18" customHeight="1">
      <c r="A504" s="4" t="s">
        <v>508</v>
      </c>
      <c r="B504" s="5" t="s">
        <v>513</v>
      </c>
      <c r="C504" s="6" t="s">
        <v>6</v>
      </c>
      <c r="D504" s="8">
        <f t="shared" si="7"/>
        <v>1</v>
      </c>
      <c r="E504" s="7"/>
    </row>
    <row r="505" spans="1:5" ht="18" customHeight="1">
      <c r="A505" s="4" t="s">
        <v>508</v>
      </c>
      <c r="B505" s="5" t="s">
        <v>514</v>
      </c>
      <c r="C505" s="6" t="s">
        <v>6</v>
      </c>
      <c r="D505" s="8">
        <f t="shared" si="7"/>
        <v>1</v>
      </c>
      <c r="E505" s="7"/>
    </row>
    <row r="506" spans="1:5" ht="18" customHeight="1">
      <c r="A506" s="4" t="s">
        <v>508</v>
      </c>
      <c r="B506" s="5" t="s">
        <v>515</v>
      </c>
      <c r="C506" s="6" t="s">
        <v>6</v>
      </c>
      <c r="D506" s="8">
        <f t="shared" si="7"/>
        <v>1</v>
      </c>
      <c r="E506" s="7"/>
    </row>
    <row r="507" spans="1:5" ht="18" customHeight="1">
      <c r="A507" s="4" t="s">
        <v>508</v>
      </c>
      <c r="B507" s="5" t="s">
        <v>516</v>
      </c>
      <c r="C507" s="6" t="s">
        <v>14</v>
      </c>
      <c r="D507" s="8">
        <f t="shared" si="7"/>
        <v>1</v>
      </c>
      <c r="E507" s="7"/>
    </row>
    <row r="508" spans="1:5" ht="18" customHeight="1">
      <c r="A508" s="4" t="s">
        <v>508</v>
      </c>
      <c r="B508" s="5" t="s">
        <v>517</v>
      </c>
      <c r="C508" s="6" t="s">
        <v>14</v>
      </c>
      <c r="D508" s="8">
        <f t="shared" si="7"/>
        <v>1</v>
      </c>
      <c r="E508" s="7"/>
    </row>
    <row r="509" spans="1:5" ht="18" customHeight="1">
      <c r="A509" s="4" t="s">
        <v>508</v>
      </c>
      <c r="B509" s="5" t="s">
        <v>518</v>
      </c>
      <c r="C509" s="6" t="s">
        <v>14</v>
      </c>
      <c r="D509" s="8">
        <f t="shared" si="7"/>
        <v>1</v>
      </c>
      <c r="E509" s="7"/>
    </row>
    <row r="510" spans="1:5" ht="18" customHeight="1">
      <c r="A510" s="4" t="s">
        <v>508</v>
      </c>
      <c r="B510" s="5" t="s">
        <v>519</v>
      </c>
      <c r="C510" s="6" t="s">
        <v>14</v>
      </c>
      <c r="D510" s="8">
        <f t="shared" si="7"/>
        <v>1</v>
      </c>
      <c r="E510" s="7"/>
    </row>
    <row r="511" spans="1:5" ht="18" customHeight="1">
      <c r="A511" s="4" t="s">
        <v>508</v>
      </c>
      <c r="B511" s="5" t="s">
        <v>520</v>
      </c>
      <c r="C511" s="6" t="s">
        <v>16</v>
      </c>
      <c r="D511" s="8">
        <f t="shared" si="7"/>
        <v>1</v>
      </c>
      <c r="E511" s="7"/>
    </row>
    <row r="512" spans="1:5" ht="18" customHeight="1">
      <c r="A512" s="4" t="s">
        <v>508</v>
      </c>
      <c r="B512" s="5" t="s">
        <v>521</v>
      </c>
      <c r="C512" s="6" t="s">
        <v>16</v>
      </c>
      <c r="D512" s="8">
        <f t="shared" si="7"/>
        <v>1</v>
      </c>
      <c r="E512" s="7"/>
    </row>
    <row r="513" spans="1:5" ht="18" customHeight="1">
      <c r="A513" s="4" t="s">
        <v>522</v>
      </c>
      <c r="B513" s="5" t="s">
        <v>522</v>
      </c>
      <c r="C513" s="6" t="s">
        <v>329</v>
      </c>
      <c r="D513" s="8">
        <f t="shared" si="7"/>
        <v>5</v>
      </c>
      <c r="E513" s="7"/>
    </row>
    <row r="514" spans="1:5" ht="18" customHeight="1">
      <c r="A514" s="4" t="s">
        <v>522</v>
      </c>
      <c r="B514" s="5" t="s">
        <v>523</v>
      </c>
      <c r="C514" s="6" t="s">
        <v>6</v>
      </c>
      <c r="D514" s="8">
        <f t="shared" si="7"/>
        <v>1</v>
      </c>
      <c r="E514" s="7"/>
    </row>
    <row r="515" spans="1:5" ht="18" customHeight="1">
      <c r="A515" s="4" t="s">
        <v>522</v>
      </c>
      <c r="B515" s="5" t="s">
        <v>524</v>
      </c>
      <c r="C515" s="6" t="s">
        <v>6</v>
      </c>
      <c r="D515" s="8">
        <f t="shared" si="7"/>
        <v>1</v>
      </c>
      <c r="E515" s="7"/>
    </row>
    <row r="516" spans="1:5" ht="18" customHeight="1">
      <c r="A516" s="4" t="s">
        <v>522</v>
      </c>
      <c r="B516" s="5" t="s">
        <v>525</v>
      </c>
      <c r="C516" s="6" t="s">
        <v>6</v>
      </c>
      <c r="D516" s="8">
        <f t="shared" si="7"/>
        <v>1</v>
      </c>
      <c r="E516" s="7"/>
    </row>
    <row r="517" spans="1:5" ht="18" customHeight="1">
      <c r="A517" s="4" t="s">
        <v>522</v>
      </c>
      <c r="B517" s="5" t="s">
        <v>526</v>
      </c>
      <c r="C517" s="6" t="s">
        <v>362</v>
      </c>
      <c r="D517" s="8">
        <f t="shared" si="7"/>
        <v>1</v>
      </c>
      <c r="E517" s="7"/>
    </row>
    <row r="518" spans="1:5" ht="18" customHeight="1">
      <c r="A518" s="4" t="s">
        <v>522</v>
      </c>
      <c r="B518" s="5" t="s">
        <v>527</v>
      </c>
      <c r="C518" s="6" t="s">
        <v>6</v>
      </c>
      <c r="D518" s="8">
        <f t="shared" ref="D518:D526" si="8">VLOOKUP(C518,$G$5:$H$15,2,FALSE)</f>
        <v>1</v>
      </c>
      <c r="E518" s="7"/>
    </row>
    <row r="519" spans="1:5" ht="18" customHeight="1">
      <c r="A519" s="4" t="s">
        <v>522</v>
      </c>
      <c r="B519" s="5" t="s">
        <v>528</v>
      </c>
      <c r="C519" s="6" t="s">
        <v>14</v>
      </c>
      <c r="D519" s="8">
        <f t="shared" si="8"/>
        <v>1</v>
      </c>
      <c r="E519" s="7"/>
    </row>
    <row r="520" spans="1:5" ht="18" customHeight="1">
      <c r="A520" s="11" t="s">
        <v>522</v>
      </c>
      <c r="B520" s="12" t="s">
        <v>529</v>
      </c>
      <c r="C520" s="9" t="s">
        <v>14</v>
      </c>
      <c r="D520" s="8">
        <f t="shared" si="8"/>
        <v>1</v>
      </c>
      <c r="E520" s="7"/>
    </row>
    <row r="521" spans="1:5" ht="18" customHeight="1">
      <c r="A521" s="13" t="s">
        <v>522</v>
      </c>
      <c r="B521" s="10" t="s">
        <v>530</v>
      </c>
      <c r="C521" s="9" t="s">
        <v>14</v>
      </c>
      <c r="D521" s="8">
        <f t="shared" si="8"/>
        <v>1</v>
      </c>
      <c r="E521" s="7"/>
    </row>
    <row r="522" spans="1:5" ht="18" customHeight="1">
      <c r="A522" s="13" t="s">
        <v>522</v>
      </c>
      <c r="B522" s="10" t="s">
        <v>531</v>
      </c>
      <c r="C522" s="9" t="s">
        <v>14</v>
      </c>
      <c r="D522" s="8">
        <f t="shared" si="8"/>
        <v>1</v>
      </c>
      <c r="E522" s="7"/>
    </row>
    <row r="523" spans="1:5" ht="18" customHeight="1">
      <c r="A523" s="13" t="s">
        <v>522</v>
      </c>
      <c r="B523" s="10" t="s">
        <v>532</v>
      </c>
      <c r="C523" s="9" t="s">
        <v>14</v>
      </c>
      <c r="D523" s="8">
        <f t="shared" si="8"/>
        <v>1</v>
      </c>
      <c r="E523" s="7"/>
    </row>
    <row r="524" spans="1:5" ht="21" customHeight="1">
      <c r="A524" s="13" t="s">
        <v>533</v>
      </c>
      <c r="B524" s="10" t="s">
        <v>533</v>
      </c>
      <c r="C524" s="9" t="s">
        <v>4</v>
      </c>
      <c r="D524" s="8">
        <f t="shared" si="8"/>
        <v>6</v>
      </c>
      <c r="E524" s="7"/>
    </row>
    <row r="525" spans="1:5" ht="21" customHeight="1">
      <c r="A525" s="13" t="s">
        <v>534</v>
      </c>
      <c r="B525" s="10" t="s">
        <v>534</v>
      </c>
      <c r="C525" s="9" t="s">
        <v>329</v>
      </c>
      <c r="D525" s="8">
        <f t="shared" si="8"/>
        <v>5</v>
      </c>
      <c r="E525" s="7"/>
    </row>
    <row r="526" spans="1:5" ht="21" customHeight="1">
      <c r="A526" s="13" t="s">
        <v>535</v>
      </c>
      <c r="B526" s="10" t="s">
        <v>535</v>
      </c>
      <c r="C526" s="9" t="s">
        <v>329</v>
      </c>
      <c r="D526" s="8">
        <f t="shared" si="8"/>
        <v>5</v>
      </c>
      <c r="E526" s="7"/>
    </row>
    <row r="527" spans="1:5" ht="21" customHeight="1">
      <c r="A527" s="13" t="s">
        <v>536</v>
      </c>
      <c r="B527" s="10" t="s">
        <v>536</v>
      </c>
      <c r="C527" s="9"/>
      <c r="D527" s="10">
        <v>5</v>
      </c>
      <c r="E527" s="10"/>
    </row>
  </sheetData>
  <autoFilter ref="A4:E528"/>
  <mergeCells count="2">
    <mergeCell ref="A3:B3"/>
    <mergeCell ref="A1:D1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90" orientation="portrait" r:id="rId1"/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총괄국별 배부내역</vt:lpstr>
      <vt:lpstr>※우체국 배부내역</vt:lpstr>
      <vt:lpstr>'총괄국별 배부내역'!Print_Area</vt:lpstr>
      <vt:lpstr>'※우체국 배부내역'!Print_Titles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교육장025</cp:lastModifiedBy>
  <cp:lastPrinted>2017-09-29T02:10:16Z</cp:lastPrinted>
  <dcterms:created xsi:type="dcterms:W3CDTF">2017-06-21T07:18:55Z</dcterms:created>
  <dcterms:modified xsi:type="dcterms:W3CDTF">2017-09-29T02:10:37Z</dcterms:modified>
</cp:coreProperties>
</file>