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18015" windowHeight="10635"/>
  </bookViews>
  <sheets>
    <sheet name="조치계획" sheetId="1" r:id="rId1"/>
    <sheet name="국별 예산 배정내역" sheetId="3" r:id="rId2"/>
    <sheet name="Sheet2" sheetId="4" r:id="rId3"/>
  </sheets>
  <definedNames>
    <definedName name="_xlnm._FilterDatabase" localSheetId="0" hidden="1">조치계획!$B$3:$H$20</definedName>
    <definedName name="_xlnm.Print_Area" localSheetId="0">조치계획!$A$1:$I$30</definedName>
  </definedNames>
  <calcPr calcId="124519"/>
</workbook>
</file>

<file path=xl/calcChain.xml><?xml version="1.0" encoding="utf-8"?>
<calcChain xmlns="http://schemas.openxmlformats.org/spreadsheetml/2006/main">
  <c r="B15" i="3"/>
  <c r="H30" i="1"/>
</calcChain>
</file>

<file path=xl/sharedStrings.xml><?xml version="1.0" encoding="utf-8"?>
<sst xmlns="http://schemas.openxmlformats.org/spreadsheetml/2006/main" count="183" uniqueCount="166">
  <si>
    <t>서울마포</t>
  </si>
  <si>
    <t>서울상암디지털</t>
  </si>
  <si>
    <t>설재용</t>
  </si>
  <si>
    <t>권헌윤</t>
  </si>
  <si>
    <t>서울노원</t>
    <phoneticPr fontId="6" type="noConversion"/>
  </si>
  <si>
    <t>박우향
최진선</t>
  </si>
  <si>
    <t>박한나</t>
  </si>
  <si>
    <t>박동영</t>
  </si>
  <si>
    <t>서울용산</t>
  </si>
  <si>
    <t>정은재</t>
  </si>
  <si>
    <t>서울동작</t>
  </si>
  <si>
    <t>이지현</t>
  </si>
  <si>
    <t>고은향</t>
  </si>
  <si>
    <t>김강희</t>
  </si>
  <si>
    <t>류혜자</t>
  </si>
  <si>
    <t>김상훈</t>
  </si>
  <si>
    <t>총괄국명</t>
    <phoneticPr fontId="5" type="noConversion"/>
  </si>
  <si>
    <t>우체국명</t>
    <phoneticPr fontId="5" type="noConversion"/>
  </si>
  <si>
    <t>비고</t>
    <phoneticPr fontId="5" type="noConversion"/>
  </si>
  <si>
    <t>구분</t>
    <phoneticPr fontId="5" type="noConversion"/>
  </si>
  <si>
    <t>서울도봉</t>
  </si>
  <si>
    <t>서울송파</t>
  </si>
  <si>
    <t>서울한남동</t>
  </si>
  <si>
    <t>서울번2동</t>
  </si>
  <si>
    <t>서울쌍문2동</t>
  </si>
  <si>
    <t>우체국 금융시설(365코너) 개보수 수요 조사 조치계획</t>
    <phoneticPr fontId="5" type="noConversion"/>
  </si>
  <si>
    <t>개보수 요청내용</t>
    <phoneticPr fontId="4" type="noConversion"/>
  </si>
  <si>
    <t>* 365객장 냉난방기 노후로 교체 필요(2007년)</t>
    <phoneticPr fontId="6" type="noConversion"/>
  </si>
  <si>
    <t>서울광진</t>
    <phoneticPr fontId="6" type="noConversion"/>
  </si>
  <si>
    <t>서울거여동</t>
    <phoneticPr fontId="6" type="noConversion"/>
  </si>
  <si>
    <t>서울삼전동</t>
    <phoneticPr fontId="6" type="noConversion"/>
  </si>
  <si>
    <t>서울방이동</t>
    <phoneticPr fontId="6" type="noConversion"/>
  </si>
  <si>
    <t>서울은평</t>
    <phoneticPr fontId="6" type="noConversion"/>
  </si>
  <si>
    <t>서울갈현동</t>
    <phoneticPr fontId="6" type="noConversion"/>
  </si>
  <si>
    <t>서울연신내</t>
    <phoneticPr fontId="6" type="noConversion"/>
  </si>
  <si>
    <t>서울수색</t>
    <phoneticPr fontId="6" type="noConversion"/>
  </si>
  <si>
    <t>공사의뢰</t>
    <phoneticPr fontId="4" type="noConversion"/>
  </si>
  <si>
    <t>냉난방기</t>
    <phoneticPr fontId="4" type="noConversion"/>
  </si>
  <si>
    <t>서울공릉동</t>
    <phoneticPr fontId="6" type="noConversion"/>
  </si>
  <si>
    <t>서울상계6동</t>
    <phoneticPr fontId="6" type="noConversion"/>
  </si>
  <si>
    <t>* 설치 및 보수 후 10년 이상된 365코너 내 에어컨 교체 필요</t>
    <phoneticPr fontId="6" type="noConversion"/>
  </si>
  <si>
    <r>
      <t xml:space="preserve">* 365객장 및 기계실 냉난방기 노후 및 고장으로 교체 필요(2007년) </t>
    </r>
    <r>
      <rPr>
        <sz val="12"/>
        <color rgb="FFFF0000"/>
        <rFont val="맑은 고딕"/>
        <family val="3"/>
        <charset val="129"/>
        <scheme val="minor"/>
      </rPr>
      <t>총2대</t>
    </r>
    <phoneticPr fontId="6" type="noConversion"/>
  </si>
  <si>
    <t>* 365객장 냉난방기가 현재 고장으로 수리비가 과다하여 교체 필요(2008년)</t>
    <phoneticPr fontId="6" type="noConversion"/>
  </si>
  <si>
    <r>
      <t xml:space="preserve">* 365객장 및 기계실 냉난방기 노후로 교체 필요(2007년 공사) </t>
    </r>
    <r>
      <rPr>
        <sz val="12"/>
        <color rgb="FFFF0000"/>
        <rFont val="맑은 고딕"/>
        <family val="3"/>
        <charset val="129"/>
        <scheme val="minor"/>
      </rPr>
      <t>총2대</t>
    </r>
    <phoneticPr fontId="6" type="noConversion"/>
  </si>
  <si>
    <t>* 시설전반이 노후하고 냉난방기 고장으로 교체 필요(2006년이전)</t>
    <phoneticPr fontId="6" type="noConversion"/>
  </si>
  <si>
    <t>서울성수동</t>
    <phoneticPr fontId="6" type="noConversion"/>
  </si>
  <si>
    <t>* 냉난방기 노후화로 교체 필요함(2007년 보급)</t>
    <phoneticPr fontId="6" type="noConversion"/>
  </si>
  <si>
    <t>우체국 주소</t>
    <phoneticPr fontId="5" type="noConversion"/>
  </si>
  <si>
    <t>전화번호</t>
    <phoneticPr fontId="4" type="noConversion"/>
  </si>
  <si>
    <t>서울특별시 송파구 양산로 3 (거여동)</t>
    <phoneticPr fontId="4" type="noConversion"/>
  </si>
  <si>
    <t>02)402-2855</t>
    <phoneticPr fontId="4" type="noConversion"/>
  </si>
  <si>
    <t>서울특별시 송파구 백제고분로 256(삼전동)</t>
    <phoneticPr fontId="4" type="noConversion"/>
  </si>
  <si>
    <t>02)416-0004</t>
    <phoneticPr fontId="4" type="noConversion"/>
  </si>
  <si>
    <t>서울특별시 송파구 오금로 187(방이동)</t>
    <phoneticPr fontId="4" type="noConversion"/>
  </si>
  <si>
    <t>02)415-8295</t>
    <phoneticPr fontId="4" type="noConversion"/>
  </si>
  <si>
    <t>서울특별시 은평구 서오릉로 190 (갈현동)</t>
    <phoneticPr fontId="4" type="noConversion"/>
  </si>
  <si>
    <t>02)359-2005</t>
    <phoneticPr fontId="4" type="noConversion"/>
  </si>
  <si>
    <t>서울특별시 은평구 연서로 306 (불광동)</t>
    <phoneticPr fontId="4" type="noConversion"/>
  </si>
  <si>
    <t>02)357-0004</t>
    <phoneticPr fontId="4" type="noConversion"/>
  </si>
  <si>
    <t>서울특별시 은평구 수색로 248 (수색동)</t>
    <phoneticPr fontId="4" type="noConversion"/>
  </si>
  <si>
    <t>02)302)0205</t>
    <phoneticPr fontId="4" type="noConversion"/>
  </si>
  <si>
    <t>서울특별시 노원구 노해로 448 (상계6동)</t>
    <phoneticPr fontId="4" type="noConversion"/>
  </si>
  <si>
    <t>02)937-0100</t>
    <phoneticPr fontId="4" type="noConversion"/>
  </si>
  <si>
    <t>서울특별시 성동구 아차산로 104 (성수동2가)</t>
    <phoneticPr fontId="4" type="noConversion"/>
  </si>
  <si>
    <t>02)468-2004</t>
    <phoneticPr fontId="4" type="noConversion"/>
  </si>
  <si>
    <t>에어컨
설치년도</t>
    <phoneticPr fontId="5" type="noConversion"/>
  </si>
  <si>
    <r>
      <t>* 365코너 냉난방기 내용연수 경과로(2005년12월 구입) 수시로 고장이 발생 . 
  2017년 2회 고장수리
*</t>
    </r>
    <r>
      <rPr>
        <sz val="16"/>
        <color rgb="FF000000"/>
        <rFont val="맑은 고딕"/>
        <family val="3"/>
        <charset val="129"/>
      </rPr>
      <t xml:space="preserve"> </t>
    </r>
    <r>
      <rPr>
        <sz val="16"/>
        <color rgb="FFFF0000"/>
        <rFont val="맑은 고딕"/>
        <family val="3"/>
        <charset val="129"/>
      </rPr>
      <t>총2대</t>
    </r>
    <r>
      <rPr>
        <sz val="16"/>
        <color rgb="FF000000"/>
        <rFont val="맑은 고딕"/>
        <family val="3"/>
        <charset val="129"/>
      </rPr>
      <t xml:space="preserve"> (교체-365코너/ 신규-기계실)</t>
    </r>
    <phoneticPr fontId="6" type="noConversion"/>
  </si>
  <si>
    <t>리모델링
(부스교체, 방수, 바닥공사 등)</t>
    <phoneticPr fontId="4" type="noConversion"/>
  </si>
  <si>
    <t>서울성북</t>
    <phoneticPr fontId="6" type="noConversion"/>
  </si>
  <si>
    <t>서울노원</t>
    <phoneticPr fontId="6" type="noConversion"/>
  </si>
  <si>
    <t>월계2동</t>
    <phoneticPr fontId="6" type="noConversion"/>
  </si>
  <si>
    <t>공사의뢰(우정계획과)</t>
    <phoneticPr fontId="4" type="noConversion"/>
  </si>
  <si>
    <t>예산배정</t>
    <phoneticPr fontId="4" type="noConversion"/>
  </si>
  <si>
    <t>서울강동</t>
    <phoneticPr fontId="6" type="noConversion"/>
  </si>
  <si>
    <t>상일동</t>
    <phoneticPr fontId="6" type="noConversion"/>
  </si>
  <si>
    <t>* 365코너 부스 천장 보강 공사 필요</t>
    <phoneticPr fontId="6" type="noConversion"/>
  </si>
  <si>
    <t>예산배정(시설장비유지비)</t>
    <phoneticPr fontId="4" type="noConversion"/>
  </si>
  <si>
    <t>서울광진</t>
    <phoneticPr fontId="4" type="noConversion"/>
  </si>
  <si>
    <t>서울노원</t>
    <phoneticPr fontId="6" type="noConversion"/>
  </si>
  <si>
    <t>서울중계동</t>
    <phoneticPr fontId="6" type="noConversion"/>
  </si>
  <si>
    <t>서울수락산</t>
    <phoneticPr fontId="6" type="noConversion"/>
  </si>
  <si>
    <t>* 2007년 설치하여 365코너 10년경과로 셔터기 수리</t>
    <phoneticPr fontId="6" type="noConversion"/>
  </si>
  <si>
    <t>상계6동</t>
    <phoneticPr fontId="4" type="noConversion"/>
  </si>
  <si>
    <t>* 빗물유입 방지 처마 설치</t>
    <phoneticPr fontId="4" type="noConversion"/>
  </si>
  <si>
    <t>방학동</t>
    <phoneticPr fontId="4" type="noConversion"/>
  </si>
  <si>
    <t>* 365 출입문 위 빗물누수 방수 및 365 흰지교체</t>
    <phoneticPr fontId="6" type="noConversion"/>
  </si>
  <si>
    <t>서울거여동</t>
    <phoneticPr fontId="6" type="noConversion"/>
  </si>
  <si>
    <t>서울양천</t>
    <phoneticPr fontId="4" type="noConversion"/>
  </si>
  <si>
    <t>서울신월3동</t>
    <phoneticPr fontId="4" type="noConversion"/>
  </si>
  <si>
    <t>* 365코너 출입문 난관 손잡이 수리</t>
    <phoneticPr fontId="4" type="noConversion"/>
  </si>
  <si>
    <t>서울은평</t>
    <phoneticPr fontId="4" type="noConversion"/>
  </si>
  <si>
    <t>갈현동</t>
    <phoneticPr fontId="4" type="noConversion"/>
  </si>
  <si>
    <t>* 365코너 천정 누수로 생긴 얼룩이 지저분하여 천정 텍스 교체 필요</t>
    <phoneticPr fontId="4" type="noConversion"/>
  </si>
  <si>
    <t>서울중앙</t>
    <phoneticPr fontId="6" type="noConversion"/>
  </si>
  <si>
    <t>을지로4가</t>
    <phoneticPr fontId="6" type="noConversion"/>
  </si>
  <si>
    <t>* 365 전기 공사 및 출입문 흰지 교체</t>
    <phoneticPr fontId="6" type="noConversion"/>
  </si>
  <si>
    <t>냉난방기
구입</t>
    <phoneticPr fontId="4" type="noConversion"/>
  </si>
  <si>
    <t>서울삼전동</t>
    <phoneticPr fontId="6" type="noConversion"/>
  </si>
  <si>
    <t>구입 및 설치 의뢰
(우정계획과)</t>
    <phoneticPr fontId="4" type="noConversion"/>
  </si>
  <si>
    <t>서울거여동</t>
    <phoneticPr fontId="6" type="noConversion"/>
  </si>
  <si>
    <t>* 냉난방기 노후화로 교체 필요함(2007년 보급)</t>
    <phoneticPr fontId="6" type="noConversion"/>
  </si>
  <si>
    <t>서울방이동</t>
    <phoneticPr fontId="6" type="noConversion"/>
  </si>
  <si>
    <t>* 설치 및 보수 후 10년 이상으로 노후화된 365코너 내 에어컨 교체 필요</t>
    <phoneticPr fontId="6" type="noConversion"/>
  </si>
  <si>
    <t>서울은평</t>
    <phoneticPr fontId="6" type="noConversion"/>
  </si>
  <si>
    <t>서울갈현동</t>
    <phoneticPr fontId="6" type="noConversion"/>
  </si>
  <si>
    <t>서울연신내</t>
    <phoneticPr fontId="6" type="noConversion"/>
  </si>
  <si>
    <t>서울수색</t>
    <phoneticPr fontId="6" type="noConversion"/>
  </si>
  <si>
    <t>* 365객장 냉난방기 노후로 교체 필요(2007년)</t>
    <phoneticPr fontId="6" type="noConversion"/>
  </si>
  <si>
    <t>서울노원</t>
    <phoneticPr fontId="6" type="noConversion"/>
  </si>
  <si>
    <t>서울상계6동</t>
    <phoneticPr fontId="6" type="noConversion"/>
  </si>
  <si>
    <t>서울광진</t>
    <phoneticPr fontId="6" type="noConversion"/>
  </si>
  <si>
    <t>서울성수동</t>
    <phoneticPr fontId="6" type="noConversion"/>
  </si>
  <si>
    <t>* 시설전반이 노후하고 냉난방기 고장으로 교체 필요(2006년이전)</t>
    <phoneticPr fontId="6" type="noConversion"/>
  </si>
  <si>
    <t>서울화양동</t>
    <phoneticPr fontId="4" type="noConversion"/>
  </si>
  <si>
    <r>
      <t>* 365객장 및 기계실 냉난방기 노후로 교체 필요(2007년 공사)</t>
    </r>
    <r>
      <rPr>
        <sz val="14"/>
        <color theme="1"/>
        <rFont val="맑은 고딕"/>
        <family val="3"/>
        <charset val="129"/>
        <scheme val="minor"/>
      </rPr>
      <t xml:space="preserve"> </t>
    </r>
    <r>
      <rPr>
        <sz val="14"/>
        <color rgb="FFFF0000"/>
        <rFont val="맑은 고딕"/>
        <family val="3"/>
        <charset val="129"/>
        <scheme val="minor"/>
      </rPr>
      <t>총2대</t>
    </r>
    <phoneticPr fontId="6" type="noConversion"/>
  </si>
  <si>
    <t xml:space="preserve">* 2002년 설치하여 노후화되어 있으며, 365코너의 차광막이 노후되고 
  배수가 원활하지 못하여 기존시설물 철거하고 새로운 차광막 교체 필요     </t>
    <phoneticPr fontId="6" type="noConversion"/>
  </si>
  <si>
    <t>* 365코너 셔터전동모터가 고장, 고객 출입문 방향 등 변경 등</t>
    <phoneticPr fontId="4" type="noConversion"/>
  </si>
  <si>
    <t>* 공중실과의 차단셔터 노후화로 인한 잦은 고장 및 냉난방기 키판 교체</t>
    <phoneticPr fontId="6" type="noConversion"/>
  </si>
  <si>
    <t xml:space="preserve">* 천장에 누수로 인해(조치완료) 얼룩으로  석고보드 교체 등 </t>
    <phoneticPr fontId="6" type="noConversion"/>
  </si>
  <si>
    <r>
      <t xml:space="preserve">* 365코너 냉난방기 내용연수 경과로(2005년12월 구입) 수시 고장  
* 2017년 2회 고장수리 * </t>
    </r>
    <r>
      <rPr>
        <sz val="14"/>
        <color rgb="FFFF0000"/>
        <rFont val="맑은 고딕"/>
        <family val="3"/>
        <charset val="129"/>
      </rPr>
      <t>총2대</t>
    </r>
    <r>
      <rPr>
        <sz val="14"/>
        <color rgb="FF000000"/>
        <rFont val="맑은 고딕"/>
        <family val="3"/>
        <charset val="129"/>
      </rPr>
      <t xml:space="preserve"> (교체-365코너/ 신규-기계실)</t>
    </r>
    <phoneticPr fontId="6" type="noConversion"/>
  </si>
  <si>
    <r>
      <t xml:space="preserve">* 365객장 냉난방기가 현재 고장으로 수리비가 과다하여 교체 필요(2008년) </t>
    </r>
    <r>
      <rPr>
        <sz val="12"/>
        <color rgb="FFFF0000"/>
        <rFont val="맑은 고딕"/>
        <family val="3"/>
        <charset val="129"/>
        <scheme val="minor"/>
      </rPr>
      <t>총2대</t>
    </r>
    <phoneticPr fontId="6" type="noConversion"/>
  </si>
  <si>
    <t>* 365코너 누수현상 및 보안장치가 접촉불량으로 작동이 잘 되지않음</t>
    <phoneticPr fontId="4" type="noConversion"/>
  </si>
  <si>
    <t xml:space="preserve">* 365코너 설치된지 18년이 경과하여 노후화되었으며 누수 발생 </t>
    <phoneticPr fontId="6" type="noConversion"/>
  </si>
  <si>
    <t>총괄국명</t>
    <phoneticPr fontId="6" type="noConversion"/>
  </si>
  <si>
    <t>내    역</t>
    <phoneticPr fontId="6" type="noConversion"/>
  </si>
  <si>
    <t>비고</t>
    <phoneticPr fontId="6" type="noConversion"/>
  </si>
  <si>
    <t>합계</t>
    <phoneticPr fontId="6" type="noConversion"/>
  </si>
  <si>
    <t>리모델링
(전체 부스 등 )</t>
    <phoneticPr fontId="4" type="noConversion"/>
  </si>
  <si>
    <t>* 365코너 설치한지 17년이 경과하여 누수 및 바닥침하 등 발생
* 자동화코너 지붕, 내부 방수(실리콘)공사 필요.</t>
    <phoneticPr fontId="6" type="noConversion"/>
  </si>
  <si>
    <t>*  우체국 건물과 365코너의 이음새 부분의 벽을 타고 누수현상 발생(감전 위험) 
*  우레탄 방수 및  텍스 교체</t>
    <phoneticPr fontId="6" type="noConversion"/>
  </si>
  <si>
    <t>* 우체국 건물과 365코너의 이음새 부분의 벽을 타고 누수현상 발생(감전 위험) 
* 외벽에 실리콘 등으로 방수처리 필요</t>
    <phoneticPr fontId="6" type="noConversion"/>
  </si>
  <si>
    <t>* 누수현상 발생등 노후화됨</t>
    <phoneticPr fontId="6" type="noConversion"/>
  </si>
  <si>
    <t>소요예산</t>
    <phoneticPr fontId="6" type="noConversion"/>
  </si>
  <si>
    <t>합  계</t>
    <phoneticPr fontId="4" type="noConversion"/>
  </si>
  <si>
    <t>서울강동</t>
    <phoneticPr fontId="6" type="noConversion"/>
  </si>
  <si>
    <t>* 365코너 부스 천장 보강 공사 필요(상일동)</t>
    <phoneticPr fontId="6" type="noConversion"/>
  </si>
  <si>
    <t>서울광진</t>
    <phoneticPr fontId="4" type="noConversion"/>
  </si>
  <si>
    <t>* 365코너 셔터전동모터가 고장, 고객 출입문 방향 등 변경 등(화양동)</t>
    <phoneticPr fontId="6" type="noConversion"/>
  </si>
  <si>
    <t>서울노원</t>
    <phoneticPr fontId="6" type="noConversion"/>
  </si>
  <si>
    <t>* 셔터 고장, 빗물유입방지 등(중계동, 수락산, 상계6동)</t>
    <phoneticPr fontId="6" type="noConversion"/>
  </si>
  <si>
    <t>* 365코너 방수처리 등(거여동)</t>
    <phoneticPr fontId="6" type="noConversion"/>
  </si>
  <si>
    <t>서울양천</t>
    <phoneticPr fontId="4" type="noConversion"/>
  </si>
  <si>
    <t>* 365코너 출입문 난관 손잡이 수리(신월3동)</t>
    <phoneticPr fontId="6" type="noConversion"/>
  </si>
  <si>
    <t>* 천장에 누수로 천장 석고보드 교체 등(한남동)</t>
    <phoneticPr fontId="6" type="noConversion"/>
  </si>
  <si>
    <t>서울은평</t>
    <phoneticPr fontId="4" type="noConversion"/>
  </si>
  <si>
    <t>* 365코너 천정 누수 천정 텍스 교체 등(갈현동)</t>
    <phoneticPr fontId="6" type="noConversion"/>
  </si>
  <si>
    <t>서울중앙</t>
    <phoneticPr fontId="6" type="noConversion"/>
  </si>
  <si>
    <t>* 365 전기 공사 및 출입문 흰지 교체(을지로4가)</t>
    <phoneticPr fontId="6" type="noConversion"/>
  </si>
  <si>
    <t>* 빗물누수 방수 및 365 출입문 흰지교체(서울상암디지털)</t>
    <phoneticPr fontId="6" type="noConversion"/>
  </si>
  <si>
    <t>우체국 금융시설(365코너) 보수 예산 배정내역</t>
    <phoneticPr fontId="5" type="noConversion"/>
  </si>
  <si>
    <t>구분</t>
    <phoneticPr fontId="5" type="noConversion"/>
  </si>
  <si>
    <t>총괄국명</t>
    <phoneticPr fontId="5" type="noConversion"/>
  </si>
  <si>
    <t>우체국명</t>
    <phoneticPr fontId="5" type="noConversion"/>
  </si>
  <si>
    <t>점검자</t>
    <phoneticPr fontId="5" type="noConversion"/>
  </si>
  <si>
    <t>365코너 
설치연도</t>
    <phoneticPr fontId="5" type="noConversion"/>
  </si>
  <si>
    <t>개보수 요청내용</t>
    <phoneticPr fontId="4" type="noConversion"/>
  </si>
  <si>
    <t>조치계획</t>
    <phoneticPr fontId="5" type="noConversion"/>
  </si>
  <si>
    <t>소요예산</t>
    <phoneticPr fontId="4" type="noConversion"/>
  </si>
  <si>
    <t>비고</t>
    <phoneticPr fontId="5" type="noConversion"/>
  </si>
  <si>
    <t>보안장치부분 
 업체 처리 완료</t>
    <phoneticPr fontId="4" type="noConversion"/>
  </si>
  <si>
    <t>(단위:천원)</t>
    <phoneticPr fontId="6" type="noConversion"/>
  </si>
  <si>
    <t>(단위:천원)</t>
    <phoneticPr fontId="4" type="noConversion"/>
  </si>
  <si>
    <t>*  365코너 출입문 틀이 어그러져 출입문 개폐장애가 자주 발생 * 내부 바닥 및 부스 노후
*  ATM기 부스와 기기가 틈이 벌어져 있어 고객 이용 중 틈세로 카드나 지갑등이 자주 빠짐. 
*  현금충전을 위해 ATM기 회전시 장애가 자주 발생함, 천장 누수 발생</t>
    <phoneticPr fontId="6" type="noConversion"/>
  </si>
  <si>
    <t>서울성북</t>
    <phoneticPr fontId="6" type="noConversion"/>
  </si>
  <si>
    <t>* 방수처리 등(번2동, 쌍문2동, 방학동)</t>
    <phoneticPr fontId="6" type="noConversion"/>
  </si>
  <si>
    <t>* 출입문 및 부스 등 수리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</si>
</sst>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u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12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함초롬돋움"/>
      <family val="3"/>
      <charset val="129"/>
    </font>
    <font>
      <sz val="14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137">
    <xf numFmtId="0" fontId="0" fillId="0" borderId="0" xfId="0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0" fontId="11" fillId="0" borderId="1" xfId="2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 shrinkToFit="1"/>
    </xf>
    <xf numFmtId="0" fontId="22" fillId="4" borderId="1" xfId="2" applyFont="1" applyFill="1" applyBorder="1" applyAlignment="1">
      <alignment horizontal="center" vertical="center" shrinkToFit="1"/>
    </xf>
    <xf numFmtId="0" fontId="23" fillId="4" borderId="1" xfId="2" applyFont="1" applyFill="1" applyBorder="1" applyAlignment="1">
      <alignment horizontal="center" vertical="center" shrinkToFit="1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NumberFormat="1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 shrinkToFit="1"/>
    </xf>
    <xf numFmtId="0" fontId="2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 shrinkToFit="1"/>
    </xf>
    <xf numFmtId="0" fontId="22" fillId="3" borderId="1" xfId="2" applyNumberFormat="1" applyFont="1" applyFill="1" applyBorder="1" applyAlignment="1">
      <alignment horizontal="center" vertical="center" shrinkToFit="1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NumberFormat="1" applyFont="1" applyFill="1" applyBorder="1" applyAlignment="1">
      <alignment horizontal="center" vertical="center"/>
    </xf>
    <xf numFmtId="0" fontId="22" fillId="3" borderId="1" xfId="0" applyNumberFormat="1" applyFont="1" applyFill="1" applyBorder="1" applyAlignment="1">
      <alignment horizontal="left" vertical="center" wrapText="1"/>
    </xf>
    <xf numFmtId="0" fontId="22" fillId="3" borderId="1" xfId="0" applyFont="1" applyFill="1" applyBorder="1" applyAlignment="1">
      <alignment horizontal="center" vertical="center" wrapText="1"/>
    </xf>
    <xf numFmtId="41" fontId="22" fillId="3" borderId="1" xfId="1" applyFont="1" applyFill="1" applyBorder="1" applyAlignment="1">
      <alignment horizontal="left" vertical="center" wrapText="1"/>
    </xf>
    <xf numFmtId="0" fontId="23" fillId="2" borderId="1" xfId="2" applyFont="1" applyFill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41" fontId="22" fillId="2" borderId="1" xfId="1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/>
    </xf>
    <xf numFmtId="0" fontId="22" fillId="2" borderId="1" xfId="2" applyNumberFormat="1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2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1" fillId="2" borderId="1" xfId="2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left" vertical="center" wrapText="1"/>
    </xf>
    <xf numFmtId="0" fontId="13" fillId="0" borderId="0" xfId="2" applyFont="1" applyFill="1" applyBorder="1" applyAlignment="1">
      <alignment horizontal="center" vertical="center" shrinkToFit="1"/>
    </xf>
    <xf numFmtId="0" fontId="13" fillId="0" borderId="1" xfId="2" applyFont="1" applyFill="1" applyBorder="1" applyAlignment="1">
      <alignment horizontal="center" vertical="center" shrinkToFit="1"/>
    </xf>
    <xf numFmtId="41" fontId="14" fillId="0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>
      <alignment vertical="center"/>
    </xf>
    <xf numFmtId="0" fontId="14" fillId="0" borderId="1" xfId="2" applyNumberFormat="1" applyFont="1" applyFill="1" applyBorder="1" applyAlignment="1">
      <alignment horizontal="center" vertical="center" shrinkToFit="1"/>
    </xf>
    <xf numFmtId="0" fontId="7" fillId="0" borderId="0" xfId="0" applyFont="1" applyFill="1">
      <alignment vertical="center"/>
    </xf>
    <xf numFmtId="0" fontId="7" fillId="0" borderId="1" xfId="2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shrinkToFit="1"/>
    </xf>
    <xf numFmtId="0" fontId="27" fillId="5" borderId="1" xfId="2" applyFont="1" applyFill="1" applyBorder="1" applyAlignment="1">
      <alignment horizontal="center" vertical="center" shrinkToFit="1"/>
    </xf>
    <xf numFmtId="41" fontId="15" fillId="5" borderId="1" xfId="1" applyFont="1" applyFill="1" applyBorder="1" applyAlignment="1">
      <alignment horizontal="left" vertical="center" wrapText="1"/>
    </xf>
    <xf numFmtId="0" fontId="27" fillId="5" borderId="1" xfId="0" applyFont="1" applyFill="1" applyBorder="1" applyAlignment="1">
      <alignment horizontal="left" vertical="center" wrapText="1"/>
    </xf>
    <xf numFmtId="0" fontId="28" fillId="5" borderId="1" xfId="0" applyFont="1" applyFill="1" applyBorder="1">
      <alignment vertical="center"/>
    </xf>
    <xf numFmtId="0" fontId="28" fillId="0" borderId="0" xfId="0" applyFont="1">
      <alignment vertical="center"/>
    </xf>
    <xf numFmtId="0" fontId="28" fillId="5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30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41" fontId="29" fillId="0" borderId="1" xfId="0" applyNumberFormat="1" applyFont="1" applyBorder="1" applyAlignment="1">
      <alignment horizontal="center" vertical="center"/>
    </xf>
    <xf numFmtId="0" fontId="30" fillId="0" borderId="1" xfId="0" applyFont="1" applyBorder="1">
      <alignment vertical="center"/>
    </xf>
    <xf numFmtId="0" fontId="21" fillId="2" borderId="1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41" fontId="22" fillId="2" borderId="1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left" vertical="center" wrapText="1"/>
    </xf>
    <xf numFmtId="0" fontId="21" fillId="6" borderId="1" xfId="2" applyFont="1" applyFill="1" applyBorder="1" applyAlignment="1">
      <alignment horizontal="center" vertical="center" shrinkToFit="1"/>
    </xf>
    <xf numFmtId="0" fontId="21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left" vertical="center" wrapText="1"/>
    </xf>
    <xf numFmtId="0" fontId="23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left" vertical="center"/>
    </xf>
    <xf numFmtId="0" fontId="21" fillId="6" borderId="1" xfId="0" applyFont="1" applyFill="1" applyBorder="1" applyAlignment="1">
      <alignment horizontal="center" vertical="center" shrinkToFit="1"/>
    </xf>
    <xf numFmtId="0" fontId="24" fillId="6" borderId="1" xfId="0" applyFont="1" applyFill="1" applyBorder="1" applyAlignment="1">
      <alignment horizontal="left" vertical="center" wrapText="1"/>
    </xf>
    <xf numFmtId="0" fontId="23" fillId="6" borderId="1" xfId="2" applyFont="1" applyFill="1" applyBorder="1" applyAlignment="1">
      <alignment horizontal="center" vertical="center" shrinkToFit="1"/>
    </xf>
    <xf numFmtId="0" fontId="23" fillId="6" borderId="1" xfId="0" applyFont="1" applyFill="1" applyBorder="1" applyAlignment="1">
      <alignment horizontal="center" vertical="center" shrinkToFit="1"/>
    </xf>
    <xf numFmtId="0" fontId="20" fillId="6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6" borderId="3" xfId="0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41" fontId="23" fillId="6" borderId="3" xfId="1" applyFont="1" applyFill="1" applyBorder="1" applyAlignment="1">
      <alignment horizontal="center" vertical="center" wrapText="1"/>
    </xf>
    <xf numFmtId="41" fontId="23" fillId="6" borderId="2" xfId="1" applyFont="1" applyFill="1" applyBorder="1" applyAlignment="1">
      <alignment horizontal="center" vertical="center" wrapText="1"/>
    </xf>
    <xf numFmtId="41" fontId="23" fillId="6" borderId="4" xfId="1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shrinkToFit="1"/>
    </xf>
    <xf numFmtId="0" fontId="21" fillId="3" borderId="2" xfId="0" applyFont="1" applyFill="1" applyBorder="1" applyAlignment="1">
      <alignment horizontal="center" vertical="center" shrinkToFit="1"/>
    </xf>
    <xf numFmtId="0" fontId="21" fillId="3" borderId="4" xfId="0" applyFont="1" applyFill="1" applyBorder="1" applyAlignment="1">
      <alignment horizontal="center" vertical="center" shrinkToFit="1"/>
    </xf>
    <xf numFmtId="41" fontId="23" fillId="4" borderId="3" xfId="1" applyFont="1" applyFill="1" applyBorder="1" applyAlignment="1">
      <alignment horizontal="center" vertical="center" wrapText="1"/>
    </xf>
    <xf numFmtId="41" fontId="23" fillId="4" borderId="4" xfId="1" applyFont="1" applyFill="1" applyBorder="1" applyAlignment="1">
      <alignment horizontal="center" vertical="center" wrapText="1"/>
    </xf>
    <xf numFmtId="0" fontId="23" fillId="4" borderId="3" xfId="0" applyNumberFormat="1" applyFont="1" applyFill="1" applyBorder="1" applyAlignment="1">
      <alignment horizontal="center" vertical="center"/>
    </xf>
    <xf numFmtId="0" fontId="23" fillId="4" borderId="4" xfId="0" applyNumberFormat="1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shrinkToFit="1"/>
    </xf>
    <xf numFmtId="0" fontId="21" fillId="2" borderId="2" xfId="0" applyFont="1" applyFill="1" applyBorder="1" applyAlignment="1">
      <alignment horizontal="center" vertical="center" shrinkToFit="1"/>
    </xf>
    <xf numFmtId="0" fontId="21" fillId="2" borderId="4" xfId="0" applyFont="1" applyFill="1" applyBorder="1" applyAlignment="1">
      <alignment horizontal="center" vertical="center" shrinkToFit="1"/>
    </xf>
    <xf numFmtId="0" fontId="21" fillId="6" borderId="3" xfId="2" applyFont="1" applyFill="1" applyBorder="1" applyAlignment="1">
      <alignment horizontal="center" vertical="center" shrinkToFit="1"/>
    </xf>
    <xf numFmtId="0" fontId="21" fillId="6" borderId="2" xfId="2" applyFont="1" applyFill="1" applyBorder="1" applyAlignment="1">
      <alignment horizontal="center" vertical="center" shrinkToFit="1"/>
    </xf>
    <xf numFmtId="0" fontId="21" fillId="6" borderId="4" xfId="2" applyFont="1" applyFill="1" applyBorder="1" applyAlignment="1">
      <alignment horizontal="center" vertical="center" shrinkToFit="1"/>
    </xf>
    <xf numFmtId="0" fontId="23" fillId="6" borderId="3" xfId="2" applyFont="1" applyFill="1" applyBorder="1" applyAlignment="1">
      <alignment horizontal="center" vertical="center" shrinkToFit="1"/>
    </xf>
    <xf numFmtId="0" fontId="23" fillId="6" borderId="2" xfId="2" applyFont="1" applyFill="1" applyBorder="1" applyAlignment="1">
      <alignment horizontal="center" vertical="center" shrinkToFit="1"/>
    </xf>
    <xf numFmtId="0" fontId="23" fillId="6" borderId="4" xfId="2" applyFont="1" applyFill="1" applyBorder="1" applyAlignment="1">
      <alignment horizontal="center" vertical="center" shrinkToFit="1"/>
    </xf>
    <xf numFmtId="0" fontId="23" fillId="2" borderId="3" xfId="2" applyFont="1" applyFill="1" applyBorder="1" applyAlignment="1">
      <alignment horizontal="center" vertical="center" shrinkToFit="1"/>
    </xf>
    <xf numFmtId="0" fontId="23" fillId="2" borderId="2" xfId="2" applyFont="1" applyFill="1" applyBorder="1" applyAlignment="1">
      <alignment horizontal="center" vertical="center" shrinkToFit="1"/>
    </xf>
    <xf numFmtId="0" fontId="23" fillId="2" borderId="4" xfId="2" applyFont="1" applyFill="1" applyBorder="1" applyAlignment="1">
      <alignment horizontal="center" vertical="center" shrinkToFit="1"/>
    </xf>
    <xf numFmtId="0" fontId="22" fillId="2" borderId="3" xfId="2" applyNumberFormat="1" applyFont="1" applyFill="1" applyBorder="1" applyAlignment="1">
      <alignment horizontal="center" vertical="center" shrinkToFit="1"/>
    </xf>
    <xf numFmtId="0" fontId="22" fillId="2" borderId="2" xfId="2" applyNumberFormat="1" applyFont="1" applyFill="1" applyBorder="1" applyAlignment="1">
      <alignment horizontal="center" vertical="center" shrinkToFit="1"/>
    </xf>
    <xf numFmtId="0" fontId="22" fillId="2" borderId="4" xfId="2" applyNumberFormat="1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tabSelected="1" view="pageBreakPreview" topLeftCell="E1" zoomScale="85" zoomScaleSheetLayoutView="85" workbookViewId="0">
      <selection activeCell="F8" sqref="F8"/>
    </sheetView>
  </sheetViews>
  <sheetFormatPr defaultColWidth="9" defaultRowHeight="17.25"/>
  <cols>
    <col min="1" max="1" width="10.5" style="2" customWidth="1"/>
    <col min="2" max="2" width="11.25" style="2" customWidth="1"/>
    <col min="3" max="3" width="16.75" style="2" customWidth="1"/>
    <col min="4" max="4" width="10.125" style="2" hidden="1" customWidth="1"/>
    <col min="5" max="5" width="13.75" style="2" customWidth="1"/>
    <col min="6" max="6" width="78.375" style="8" customWidth="1"/>
    <col min="7" max="7" width="34.5" style="9" customWidth="1"/>
    <col min="8" max="8" width="23.5" style="9" customWidth="1"/>
    <col min="9" max="9" width="27.25" customWidth="1"/>
  </cols>
  <sheetData>
    <row r="1" spans="1:9" ht="39">
      <c r="A1" s="98" t="s">
        <v>25</v>
      </c>
      <c r="B1" s="98"/>
      <c r="C1" s="98"/>
      <c r="D1" s="98"/>
      <c r="E1" s="98"/>
      <c r="F1" s="98"/>
      <c r="G1" s="98"/>
      <c r="H1" s="98"/>
      <c r="I1" s="98"/>
    </row>
    <row r="2" spans="1:9" ht="39" customHeight="1">
      <c r="I2" s="84" t="s">
        <v>161</v>
      </c>
    </row>
    <row r="3" spans="1:9" s="82" customFormat="1" ht="40.5">
      <c r="A3" s="81" t="s">
        <v>150</v>
      </c>
      <c r="B3" s="44" t="s">
        <v>151</v>
      </c>
      <c r="C3" s="44" t="s">
        <v>152</v>
      </c>
      <c r="D3" s="44" t="s">
        <v>153</v>
      </c>
      <c r="E3" s="50" t="s">
        <v>154</v>
      </c>
      <c r="F3" s="50" t="s">
        <v>155</v>
      </c>
      <c r="G3" s="81" t="s">
        <v>156</v>
      </c>
      <c r="H3" s="50" t="s">
        <v>157</v>
      </c>
      <c r="I3" s="81" t="s">
        <v>158</v>
      </c>
    </row>
    <row r="4" spans="1:9" s="31" customFormat="1" ht="58.5" customHeight="1">
      <c r="A4" s="105" t="s">
        <v>36</v>
      </c>
      <c r="B4" s="25" t="s">
        <v>4</v>
      </c>
      <c r="C4" s="26" t="s">
        <v>38</v>
      </c>
      <c r="D4" s="27" t="s">
        <v>6</v>
      </c>
      <c r="E4" s="28">
        <v>1999</v>
      </c>
      <c r="F4" s="29" t="s">
        <v>122</v>
      </c>
      <c r="G4" s="30" t="s">
        <v>127</v>
      </c>
      <c r="H4" s="108">
        <v>110000</v>
      </c>
      <c r="I4" s="110"/>
    </row>
    <row r="5" spans="1:9" s="35" customFormat="1" ht="54" customHeight="1">
      <c r="A5" s="106"/>
      <c r="B5" s="25" t="s">
        <v>10</v>
      </c>
      <c r="C5" s="25" t="s">
        <v>10</v>
      </c>
      <c r="D5" s="32" t="s">
        <v>14</v>
      </c>
      <c r="E5" s="33">
        <v>2000</v>
      </c>
      <c r="F5" s="29" t="s">
        <v>128</v>
      </c>
      <c r="G5" s="34" t="s">
        <v>67</v>
      </c>
      <c r="H5" s="109"/>
      <c r="I5" s="111"/>
    </row>
    <row r="6" spans="1:9" s="31" customFormat="1" ht="61.5" customHeight="1">
      <c r="A6" s="107"/>
      <c r="B6" s="36" t="s">
        <v>69</v>
      </c>
      <c r="C6" s="36" t="s">
        <v>70</v>
      </c>
      <c r="D6" s="37" t="s">
        <v>2</v>
      </c>
      <c r="E6" s="38">
        <v>2002</v>
      </c>
      <c r="F6" s="39" t="s">
        <v>115</v>
      </c>
      <c r="G6" s="40" t="s">
        <v>71</v>
      </c>
      <c r="H6" s="41">
        <v>2800</v>
      </c>
      <c r="I6" s="41"/>
    </row>
    <row r="7" spans="1:9" s="55" customFormat="1" ht="61.5" customHeight="1">
      <c r="A7" s="115" t="s">
        <v>96</v>
      </c>
      <c r="B7" s="121" t="s">
        <v>21</v>
      </c>
      <c r="C7" s="86" t="s">
        <v>97</v>
      </c>
      <c r="D7" s="87"/>
      <c r="E7" s="88">
        <v>2000</v>
      </c>
      <c r="F7" s="89" t="s">
        <v>119</v>
      </c>
      <c r="G7" s="99" t="s">
        <v>98</v>
      </c>
      <c r="H7" s="102">
        <v>38000</v>
      </c>
      <c r="I7" s="99"/>
    </row>
    <row r="8" spans="1:9" s="55" customFormat="1" ht="61.5" customHeight="1">
      <c r="A8" s="116"/>
      <c r="B8" s="122"/>
      <c r="C8" s="86" t="s">
        <v>99</v>
      </c>
      <c r="D8" s="87"/>
      <c r="E8" s="90">
        <v>2007</v>
      </c>
      <c r="F8" s="91" t="s">
        <v>100</v>
      </c>
      <c r="G8" s="100"/>
      <c r="H8" s="103"/>
      <c r="I8" s="100"/>
    </row>
    <row r="9" spans="1:9" s="55" customFormat="1" ht="61.5" customHeight="1">
      <c r="A9" s="116"/>
      <c r="B9" s="123"/>
      <c r="C9" s="92" t="s">
        <v>101</v>
      </c>
      <c r="D9" s="87"/>
      <c r="E9" s="90">
        <v>2008</v>
      </c>
      <c r="F9" s="93" t="s">
        <v>102</v>
      </c>
      <c r="G9" s="100"/>
      <c r="H9" s="103"/>
      <c r="I9" s="100"/>
    </row>
    <row r="10" spans="1:9" s="55" customFormat="1" ht="61.5" customHeight="1">
      <c r="A10" s="116"/>
      <c r="B10" s="124" t="s">
        <v>103</v>
      </c>
      <c r="C10" s="94" t="s">
        <v>104</v>
      </c>
      <c r="D10" s="87"/>
      <c r="E10" s="90">
        <v>2007</v>
      </c>
      <c r="F10" s="93" t="s">
        <v>114</v>
      </c>
      <c r="G10" s="100"/>
      <c r="H10" s="103"/>
      <c r="I10" s="100"/>
    </row>
    <row r="11" spans="1:9" s="55" customFormat="1" ht="61.5" customHeight="1">
      <c r="A11" s="116"/>
      <c r="B11" s="125"/>
      <c r="C11" s="94" t="s">
        <v>105</v>
      </c>
      <c r="D11" s="87"/>
      <c r="E11" s="90">
        <v>2007</v>
      </c>
      <c r="F11" s="93" t="s">
        <v>114</v>
      </c>
      <c r="G11" s="100"/>
      <c r="H11" s="103"/>
      <c r="I11" s="100"/>
    </row>
    <row r="12" spans="1:9" s="55" customFormat="1" ht="61.5" customHeight="1">
      <c r="A12" s="116"/>
      <c r="B12" s="126"/>
      <c r="C12" s="95" t="s">
        <v>106</v>
      </c>
      <c r="D12" s="87"/>
      <c r="E12" s="90">
        <v>2007</v>
      </c>
      <c r="F12" s="93" t="s">
        <v>107</v>
      </c>
      <c r="G12" s="100"/>
      <c r="H12" s="103"/>
      <c r="I12" s="100"/>
    </row>
    <row r="13" spans="1:9" s="35" customFormat="1" ht="61.5" customHeight="1">
      <c r="A13" s="116"/>
      <c r="B13" s="94" t="s">
        <v>108</v>
      </c>
      <c r="C13" s="95" t="s">
        <v>109</v>
      </c>
      <c r="D13" s="87"/>
      <c r="E13" s="90">
        <v>1999</v>
      </c>
      <c r="F13" s="96" t="s">
        <v>120</v>
      </c>
      <c r="G13" s="100"/>
      <c r="H13" s="103"/>
      <c r="I13" s="100"/>
    </row>
    <row r="14" spans="1:9" s="35" customFormat="1" ht="61.5" customHeight="1">
      <c r="A14" s="117"/>
      <c r="B14" s="94" t="s">
        <v>110</v>
      </c>
      <c r="C14" s="95" t="s">
        <v>111</v>
      </c>
      <c r="D14" s="87" t="s">
        <v>12</v>
      </c>
      <c r="E14" s="90">
        <v>1997</v>
      </c>
      <c r="F14" s="93" t="s">
        <v>112</v>
      </c>
      <c r="G14" s="101"/>
      <c r="H14" s="104"/>
      <c r="I14" s="101"/>
    </row>
    <row r="15" spans="1:9" s="35" customFormat="1" ht="61.5" customHeight="1">
      <c r="A15" s="118" t="s">
        <v>72</v>
      </c>
      <c r="B15" s="42" t="s">
        <v>73</v>
      </c>
      <c r="C15" s="43" t="s">
        <v>74</v>
      </c>
      <c r="D15" s="44"/>
      <c r="E15" s="45">
        <v>2007</v>
      </c>
      <c r="F15" s="46" t="s">
        <v>75</v>
      </c>
      <c r="G15" s="112" t="s">
        <v>76</v>
      </c>
      <c r="H15" s="47">
        <v>1000</v>
      </c>
      <c r="I15" s="47"/>
    </row>
    <row r="16" spans="1:9" s="35" customFormat="1" ht="61.5" customHeight="1">
      <c r="A16" s="119"/>
      <c r="B16" s="42" t="s">
        <v>77</v>
      </c>
      <c r="C16" s="43" t="s">
        <v>113</v>
      </c>
      <c r="D16" s="44" t="s">
        <v>7</v>
      </c>
      <c r="E16" s="44">
        <v>1999</v>
      </c>
      <c r="F16" s="48" t="s">
        <v>116</v>
      </c>
      <c r="G16" s="113"/>
      <c r="H16" s="47">
        <v>3000</v>
      </c>
      <c r="I16" s="47"/>
    </row>
    <row r="17" spans="1:9" s="35" customFormat="1" ht="61.5" customHeight="1">
      <c r="A17" s="119"/>
      <c r="B17" s="130" t="s">
        <v>78</v>
      </c>
      <c r="C17" s="49" t="s">
        <v>79</v>
      </c>
      <c r="D17" s="50" t="s">
        <v>5</v>
      </c>
      <c r="E17" s="51">
        <v>2008</v>
      </c>
      <c r="F17" s="52" t="s">
        <v>117</v>
      </c>
      <c r="G17" s="113"/>
      <c r="H17" s="47">
        <v>2000</v>
      </c>
      <c r="I17" s="47"/>
    </row>
    <row r="18" spans="1:9" s="35" customFormat="1" ht="61.5" customHeight="1">
      <c r="A18" s="119"/>
      <c r="B18" s="131"/>
      <c r="C18" s="53" t="s">
        <v>80</v>
      </c>
      <c r="D18" s="44" t="s">
        <v>9</v>
      </c>
      <c r="E18" s="51">
        <v>2007</v>
      </c>
      <c r="F18" s="52" t="s">
        <v>81</v>
      </c>
      <c r="G18" s="113"/>
      <c r="H18" s="47">
        <v>2100</v>
      </c>
      <c r="I18" s="47"/>
    </row>
    <row r="19" spans="1:9" s="35" customFormat="1" ht="61.5" customHeight="1">
      <c r="A19" s="119"/>
      <c r="B19" s="132"/>
      <c r="C19" s="43" t="s">
        <v>82</v>
      </c>
      <c r="D19" s="44"/>
      <c r="E19" s="44">
        <v>1997</v>
      </c>
      <c r="F19" s="48" t="s">
        <v>83</v>
      </c>
      <c r="G19" s="113"/>
      <c r="H19" s="47">
        <v>500</v>
      </c>
      <c r="I19" s="47"/>
    </row>
    <row r="20" spans="1:9" s="35" customFormat="1" ht="61.5" customHeight="1">
      <c r="A20" s="119"/>
      <c r="B20" s="127" t="s">
        <v>20</v>
      </c>
      <c r="C20" s="42" t="s">
        <v>23</v>
      </c>
      <c r="D20" s="54" t="s">
        <v>11</v>
      </c>
      <c r="E20" s="45">
        <v>2007</v>
      </c>
      <c r="F20" s="74" t="s">
        <v>129</v>
      </c>
      <c r="G20" s="113"/>
      <c r="H20" s="47">
        <v>1500</v>
      </c>
      <c r="I20" s="47"/>
    </row>
    <row r="21" spans="1:9" s="55" customFormat="1" ht="61.5" customHeight="1">
      <c r="A21" s="119"/>
      <c r="B21" s="128"/>
      <c r="C21" s="42" t="s">
        <v>24</v>
      </c>
      <c r="D21" s="50" t="s">
        <v>5</v>
      </c>
      <c r="E21" s="45">
        <v>2007</v>
      </c>
      <c r="F21" s="75" t="s">
        <v>130</v>
      </c>
      <c r="G21" s="113"/>
      <c r="H21" s="47">
        <v>500</v>
      </c>
      <c r="I21" s="47"/>
    </row>
    <row r="22" spans="1:9" s="55" customFormat="1" ht="61.5" customHeight="1">
      <c r="A22" s="119"/>
      <c r="B22" s="129"/>
      <c r="C22" s="42" t="s">
        <v>84</v>
      </c>
      <c r="D22" s="50"/>
      <c r="E22" s="45">
        <v>2006</v>
      </c>
      <c r="F22" s="46" t="s">
        <v>131</v>
      </c>
      <c r="G22" s="113"/>
      <c r="H22" s="47">
        <v>500</v>
      </c>
      <c r="I22" s="47"/>
    </row>
    <row r="23" spans="1:9" s="55" customFormat="1" ht="61.5" customHeight="1">
      <c r="A23" s="119"/>
      <c r="B23" s="42" t="s">
        <v>0</v>
      </c>
      <c r="C23" s="42" t="s">
        <v>1</v>
      </c>
      <c r="D23" s="50" t="s">
        <v>5</v>
      </c>
      <c r="E23" s="45">
        <v>2010</v>
      </c>
      <c r="F23" s="46" t="s">
        <v>85</v>
      </c>
      <c r="G23" s="113"/>
      <c r="H23" s="47">
        <v>1000</v>
      </c>
      <c r="I23" s="47"/>
    </row>
    <row r="24" spans="1:9" s="55" customFormat="1" ht="61.5" customHeight="1">
      <c r="A24" s="119"/>
      <c r="B24" s="56" t="s">
        <v>21</v>
      </c>
      <c r="C24" s="56" t="s">
        <v>86</v>
      </c>
      <c r="D24" s="44"/>
      <c r="E24" s="45">
        <v>2007</v>
      </c>
      <c r="F24" s="48" t="s">
        <v>121</v>
      </c>
      <c r="G24" s="113"/>
      <c r="H24" s="47">
        <v>500</v>
      </c>
      <c r="I24" s="83" t="s">
        <v>159</v>
      </c>
    </row>
    <row r="25" spans="1:9" s="55" customFormat="1" ht="61.5" customHeight="1">
      <c r="A25" s="119"/>
      <c r="B25" s="42" t="s">
        <v>87</v>
      </c>
      <c r="C25" s="43" t="s">
        <v>88</v>
      </c>
      <c r="D25" s="44" t="s">
        <v>13</v>
      </c>
      <c r="E25" s="44">
        <v>2001</v>
      </c>
      <c r="F25" s="48" t="s">
        <v>89</v>
      </c>
      <c r="G25" s="113"/>
      <c r="H25" s="47">
        <v>500</v>
      </c>
      <c r="I25" s="47"/>
    </row>
    <row r="26" spans="1:9" s="35" customFormat="1" ht="61.5" customHeight="1">
      <c r="A26" s="119"/>
      <c r="B26" s="53" t="s">
        <v>8</v>
      </c>
      <c r="C26" s="53" t="s">
        <v>22</v>
      </c>
      <c r="D26" s="44" t="s">
        <v>15</v>
      </c>
      <c r="E26" s="45">
        <v>2005</v>
      </c>
      <c r="F26" s="57" t="s">
        <v>118</v>
      </c>
      <c r="G26" s="113"/>
      <c r="H26" s="47">
        <v>500</v>
      </c>
      <c r="I26" s="47"/>
    </row>
    <row r="27" spans="1:9" s="55" customFormat="1" ht="61.5" customHeight="1">
      <c r="A27" s="119"/>
      <c r="B27" s="42" t="s">
        <v>90</v>
      </c>
      <c r="C27" s="43" t="s">
        <v>91</v>
      </c>
      <c r="D27" s="44"/>
      <c r="E27" s="44">
        <v>2007</v>
      </c>
      <c r="F27" s="48" t="s">
        <v>92</v>
      </c>
      <c r="G27" s="113"/>
      <c r="H27" s="47">
        <v>500</v>
      </c>
      <c r="I27" s="47"/>
    </row>
    <row r="28" spans="1:9" s="55" customFormat="1" ht="61.5" customHeight="1">
      <c r="A28" s="119"/>
      <c r="B28" s="42" t="s">
        <v>93</v>
      </c>
      <c r="C28" s="43" t="s">
        <v>94</v>
      </c>
      <c r="D28" s="44"/>
      <c r="E28" s="44">
        <v>2004</v>
      </c>
      <c r="F28" s="46" t="s">
        <v>95</v>
      </c>
      <c r="G28" s="113"/>
      <c r="H28" s="47">
        <v>1600</v>
      </c>
      <c r="I28" s="47"/>
    </row>
    <row r="29" spans="1:9" s="55" customFormat="1" ht="57.75" customHeight="1">
      <c r="A29" s="120"/>
      <c r="B29" s="42" t="s">
        <v>68</v>
      </c>
      <c r="C29" s="43" t="s">
        <v>68</v>
      </c>
      <c r="D29" s="44" t="s">
        <v>3</v>
      </c>
      <c r="E29" s="44">
        <v>2007</v>
      </c>
      <c r="F29" s="85" t="s">
        <v>162</v>
      </c>
      <c r="G29" s="114"/>
      <c r="H29" s="47">
        <v>3000</v>
      </c>
      <c r="I29" s="47"/>
    </row>
    <row r="30" spans="1:9" ht="42" customHeight="1">
      <c r="A30" s="97" t="s">
        <v>133</v>
      </c>
      <c r="B30" s="97"/>
      <c r="C30" s="97"/>
      <c r="D30" s="97"/>
      <c r="E30" s="97"/>
      <c r="F30" s="77"/>
      <c r="G30" s="78"/>
      <c r="H30" s="79">
        <f>SUM(H4:H29)</f>
        <v>169500</v>
      </c>
      <c r="I30" s="80"/>
    </row>
  </sheetData>
  <sortState ref="A21:I22">
    <sortCondition ref="B9:B21"/>
  </sortState>
  <mergeCells count="15">
    <mergeCell ref="A30:E30"/>
    <mergeCell ref="A1:I1"/>
    <mergeCell ref="G7:G14"/>
    <mergeCell ref="H7:H14"/>
    <mergeCell ref="I7:I14"/>
    <mergeCell ref="A4:A6"/>
    <mergeCell ref="H4:H5"/>
    <mergeCell ref="I4:I5"/>
    <mergeCell ref="G15:G29"/>
    <mergeCell ref="A7:A14"/>
    <mergeCell ref="A15:A29"/>
    <mergeCell ref="B7:B9"/>
    <mergeCell ref="B10:B12"/>
    <mergeCell ref="B20:B22"/>
    <mergeCell ref="B17:B19"/>
  </mergeCells>
  <phoneticPr fontId="4" type="noConversion"/>
  <pageMargins left="0.27559055118110237" right="0.15748031496062992" top="0.47244094488188981" bottom="0.47244094488188981" header="0.31496062992125984" footer="0.31496062992125984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sqref="A1:D1"/>
    </sheetView>
  </sheetViews>
  <sheetFormatPr defaultRowHeight="16.5"/>
  <cols>
    <col min="1" max="1" width="16" customWidth="1"/>
    <col min="2" max="2" width="14.625" customWidth="1"/>
    <col min="3" max="3" width="64.625" customWidth="1"/>
    <col min="4" max="4" width="14" customWidth="1"/>
  </cols>
  <sheetData>
    <row r="1" spans="1:4" ht="39">
      <c r="A1" s="98" t="s">
        <v>149</v>
      </c>
      <c r="B1" s="98"/>
      <c r="C1" s="98"/>
      <c r="D1" s="98"/>
    </row>
    <row r="2" spans="1:4" ht="32.25" customHeight="1">
      <c r="A2" s="23"/>
      <c r="B2" s="7"/>
      <c r="C2" s="23"/>
      <c r="D2" s="76" t="s">
        <v>160</v>
      </c>
    </row>
    <row r="3" spans="1:4" s="58" customFormat="1" ht="51.75" customHeight="1">
      <c r="A3" s="68" t="s">
        <v>123</v>
      </c>
      <c r="B3" s="68" t="s">
        <v>132</v>
      </c>
      <c r="C3" s="68" t="s">
        <v>124</v>
      </c>
      <c r="D3" s="68" t="s">
        <v>125</v>
      </c>
    </row>
    <row r="4" spans="1:4" s="24" customFormat="1" ht="61.5" customHeight="1">
      <c r="A4" s="59" t="s">
        <v>134</v>
      </c>
      <c r="B4" s="60">
        <v>1000</v>
      </c>
      <c r="C4" s="61" t="s">
        <v>135</v>
      </c>
      <c r="D4" s="62"/>
    </row>
    <row r="5" spans="1:4" s="24" customFormat="1" ht="61.5" customHeight="1">
      <c r="A5" s="59" t="s">
        <v>136</v>
      </c>
      <c r="B5" s="60">
        <v>3000</v>
      </c>
      <c r="C5" s="61" t="s">
        <v>137</v>
      </c>
      <c r="D5" s="62"/>
    </row>
    <row r="6" spans="1:4" s="24" customFormat="1" ht="61.5" customHeight="1">
      <c r="A6" s="63" t="s">
        <v>138</v>
      </c>
      <c r="B6" s="60">
        <v>4600</v>
      </c>
      <c r="C6" s="61" t="s">
        <v>139</v>
      </c>
      <c r="D6" s="6"/>
    </row>
    <row r="7" spans="1:4" s="24" customFormat="1" ht="61.5" customHeight="1">
      <c r="A7" s="59" t="s">
        <v>20</v>
      </c>
      <c r="B7" s="60">
        <v>2500</v>
      </c>
      <c r="C7" s="61" t="s">
        <v>164</v>
      </c>
      <c r="D7" s="6"/>
    </row>
    <row r="8" spans="1:4" s="64" customFormat="1" ht="61.5" customHeight="1">
      <c r="A8" s="59" t="s">
        <v>0</v>
      </c>
      <c r="B8" s="60">
        <v>1000</v>
      </c>
      <c r="C8" s="61" t="s">
        <v>148</v>
      </c>
      <c r="D8" s="6"/>
    </row>
    <row r="9" spans="1:4" s="64" customFormat="1" ht="61.5" customHeight="1">
      <c r="A9" s="59" t="s">
        <v>163</v>
      </c>
      <c r="B9" s="60">
        <v>3000</v>
      </c>
      <c r="C9" s="61" t="s">
        <v>165</v>
      </c>
      <c r="D9" s="6"/>
    </row>
    <row r="10" spans="1:4" s="64" customFormat="1" ht="61.5" customHeight="1">
      <c r="A10" s="65" t="s">
        <v>21</v>
      </c>
      <c r="B10" s="60">
        <v>500</v>
      </c>
      <c r="C10" s="61" t="s">
        <v>140</v>
      </c>
      <c r="D10" s="66"/>
    </row>
    <row r="11" spans="1:4" s="64" customFormat="1" ht="61.5" customHeight="1">
      <c r="A11" s="59" t="s">
        <v>141</v>
      </c>
      <c r="B11" s="60">
        <v>500</v>
      </c>
      <c r="C11" s="61" t="s">
        <v>142</v>
      </c>
      <c r="D11" s="62"/>
    </row>
    <row r="12" spans="1:4" s="24" customFormat="1" ht="61.5" customHeight="1">
      <c r="A12" s="67" t="s">
        <v>8</v>
      </c>
      <c r="B12" s="60">
        <v>500</v>
      </c>
      <c r="C12" s="61" t="s">
        <v>143</v>
      </c>
      <c r="D12" s="6"/>
    </row>
    <row r="13" spans="1:4" s="64" customFormat="1" ht="61.5" customHeight="1">
      <c r="A13" s="59" t="s">
        <v>144</v>
      </c>
      <c r="B13" s="60">
        <v>500</v>
      </c>
      <c r="C13" s="61" t="s">
        <v>145</v>
      </c>
      <c r="D13" s="62"/>
    </row>
    <row r="14" spans="1:4" s="64" customFormat="1" ht="61.5" customHeight="1">
      <c r="A14" s="59" t="s">
        <v>146</v>
      </c>
      <c r="B14" s="60">
        <v>1600</v>
      </c>
      <c r="C14" s="61" t="s">
        <v>147</v>
      </c>
      <c r="D14" s="62"/>
    </row>
    <row r="15" spans="1:4" s="72" customFormat="1" ht="44.25" customHeight="1">
      <c r="A15" s="73" t="s">
        <v>126</v>
      </c>
      <c r="B15" s="69">
        <f>SUM(B4:B14)</f>
        <v>18700</v>
      </c>
      <c r="C15" s="70"/>
      <c r="D15" s="71"/>
    </row>
  </sheetData>
  <mergeCells count="1">
    <mergeCell ref="A1:D1"/>
  </mergeCells>
  <phoneticPr fontId="6" type="noConversion"/>
  <pageMargins left="0.42" right="0.31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F3" sqref="F3"/>
    </sheetView>
  </sheetViews>
  <sheetFormatPr defaultRowHeight="16.5"/>
  <cols>
    <col min="3" max="3" width="10.25" customWidth="1"/>
    <col min="4" max="4" width="8.875" customWidth="1"/>
    <col min="5" max="5" width="57.625" customWidth="1"/>
    <col min="6" max="6" width="39.125" customWidth="1"/>
    <col min="7" max="7" width="12.125" bestFit="1" customWidth="1"/>
  </cols>
  <sheetData>
    <row r="1" spans="1:8" ht="39">
      <c r="A1" s="136" t="s">
        <v>25</v>
      </c>
      <c r="B1" s="136"/>
      <c r="C1" s="136"/>
      <c r="D1" s="136"/>
      <c r="E1" s="136"/>
      <c r="F1" s="136"/>
      <c r="G1" s="136"/>
      <c r="H1" s="136"/>
    </row>
    <row r="2" spans="1:8" ht="34.5">
      <c r="A2" s="5" t="s">
        <v>19</v>
      </c>
      <c r="B2" s="3" t="s">
        <v>16</v>
      </c>
      <c r="C2" s="3" t="s">
        <v>17</v>
      </c>
      <c r="D2" s="4" t="s">
        <v>65</v>
      </c>
      <c r="E2" s="4" t="s">
        <v>26</v>
      </c>
      <c r="F2" s="5" t="s">
        <v>47</v>
      </c>
      <c r="G2" s="4" t="s">
        <v>48</v>
      </c>
      <c r="H2" s="5" t="s">
        <v>18</v>
      </c>
    </row>
    <row r="3" spans="1:8" s="15" customFormat="1" ht="61.5" customHeight="1">
      <c r="A3" s="133" t="s">
        <v>37</v>
      </c>
      <c r="B3" s="11" t="s">
        <v>21</v>
      </c>
      <c r="C3" s="11" t="s">
        <v>29</v>
      </c>
      <c r="D3" s="12">
        <v>2007</v>
      </c>
      <c r="E3" s="13" t="s">
        <v>46</v>
      </c>
      <c r="F3" s="10" t="s">
        <v>49</v>
      </c>
      <c r="G3" s="10" t="s">
        <v>50</v>
      </c>
      <c r="H3" s="14"/>
    </row>
    <row r="4" spans="1:8" s="15" customFormat="1" ht="61.5" customHeight="1">
      <c r="A4" s="134"/>
      <c r="B4" s="11" t="s">
        <v>21</v>
      </c>
      <c r="C4" s="11" t="s">
        <v>30</v>
      </c>
      <c r="D4" s="16">
        <v>2005</v>
      </c>
      <c r="E4" s="17" t="s">
        <v>66</v>
      </c>
      <c r="F4" s="10" t="s">
        <v>51</v>
      </c>
      <c r="G4" s="10" t="s">
        <v>52</v>
      </c>
      <c r="H4" s="14"/>
    </row>
    <row r="5" spans="1:8" s="15" customFormat="1" ht="61.5" customHeight="1">
      <c r="A5" s="134"/>
      <c r="B5" s="11" t="s">
        <v>21</v>
      </c>
      <c r="C5" s="18" t="s">
        <v>31</v>
      </c>
      <c r="D5" s="12">
        <v>2007</v>
      </c>
      <c r="E5" s="19" t="s">
        <v>40</v>
      </c>
      <c r="F5" s="10" t="s">
        <v>53</v>
      </c>
      <c r="G5" s="10" t="s">
        <v>54</v>
      </c>
      <c r="H5" s="14"/>
    </row>
    <row r="6" spans="1:8" s="15" customFormat="1" ht="61.5" customHeight="1">
      <c r="A6" s="134"/>
      <c r="B6" s="20" t="s">
        <v>32</v>
      </c>
      <c r="C6" s="20" t="s">
        <v>33</v>
      </c>
      <c r="D6" s="12">
        <v>2007</v>
      </c>
      <c r="E6" s="21" t="s">
        <v>43</v>
      </c>
      <c r="F6" s="10" t="s">
        <v>55</v>
      </c>
      <c r="G6" s="10" t="s">
        <v>56</v>
      </c>
      <c r="H6" s="14"/>
    </row>
    <row r="7" spans="1:8" s="15" customFormat="1" ht="61.5" customHeight="1">
      <c r="A7" s="134"/>
      <c r="B7" s="20" t="s">
        <v>32</v>
      </c>
      <c r="C7" s="20" t="s">
        <v>34</v>
      </c>
      <c r="D7" s="12">
        <v>2007</v>
      </c>
      <c r="E7" s="21" t="s">
        <v>41</v>
      </c>
      <c r="F7" s="10" t="s">
        <v>57</v>
      </c>
      <c r="G7" s="10" t="s">
        <v>58</v>
      </c>
      <c r="H7" s="14"/>
    </row>
    <row r="8" spans="1:8" s="15" customFormat="1" ht="61.5" customHeight="1">
      <c r="A8" s="134"/>
      <c r="B8" s="20" t="s">
        <v>32</v>
      </c>
      <c r="C8" s="22" t="s">
        <v>35</v>
      </c>
      <c r="D8" s="12">
        <v>2007</v>
      </c>
      <c r="E8" s="21" t="s">
        <v>27</v>
      </c>
      <c r="F8" s="10" t="s">
        <v>59</v>
      </c>
      <c r="G8" s="10" t="s">
        <v>60</v>
      </c>
      <c r="H8" s="14"/>
    </row>
    <row r="9" spans="1:8" s="1" customFormat="1" ht="61.5" customHeight="1">
      <c r="A9" s="134"/>
      <c r="B9" s="20" t="s">
        <v>4</v>
      </c>
      <c r="C9" s="22" t="s">
        <v>39</v>
      </c>
      <c r="D9" s="12">
        <v>2008</v>
      </c>
      <c r="E9" s="21" t="s">
        <v>42</v>
      </c>
      <c r="F9" s="10" t="s">
        <v>61</v>
      </c>
      <c r="G9" s="10" t="s">
        <v>62</v>
      </c>
      <c r="H9" s="6"/>
    </row>
    <row r="10" spans="1:8" s="1" customFormat="1" ht="61.5" customHeight="1">
      <c r="A10" s="135"/>
      <c r="B10" s="20" t="s">
        <v>28</v>
      </c>
      <c r="C10" s="22" t="s">
        <v>45</v>
      </c>
      <c r="D10" s="12">
        <v>2006</v>
      </c>
      <c r="E10" s="21" t="s">
        <v>44</v>
      </c>
      <c r="F10" s="10" t="s">
        <v>63</v>
      </c>
      <c r="G10" s="10" t="s">
        <v>64</v>
      </c>
      <c r="H10" s="6"/>
    </row>
  </sheetData>
  <mergeCells count="2">
    <mergeCell ref="A3:A10"/>
    <mergeCell ref="A1:H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조치계획</vt:lpstr>
      <vt:lpstr>국별 예산 배정내역</vt:lpstr>
      <vt:lpstr>Sheet2</vt:lpstr>
      <vt:lpstr>조치계획!Print_Area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lastPrinted>2017-08-09T05:40:29Z</cp:lastPrinted>
  <dcterms:created xsi:type="dcterms:W3CDTF">2016-04-27T07:01:57Z</dcterms:created>
  <dcterms:modified xsi:type="dcterms:W3CDTF">2017-08-09T07:09:45Z</dcterms:modified>
</cp:coreProperties>
</file>