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795" windowHeight="11370"/>
  </bookViews>
  <sheets>
    <sheet name="2017년 하반기 집합교육과정" sheetId="1" r:id="rId1"/>
    <sheet name="민간위탁(사이버)" sheetId="2" r:id="rId2"/>
    <sheet name="타 부처 개방과정(집합)" sheetId="3" r:id="rId3"/>
  </sheets>
  <definedNames>
    <definedName name="_xlnm.Print_Area" localSheetId="0">'2017년 하반기 집합교육과정'!$A$1:$K$38</definedName>
    <definedName name="_xlnm.Print_Titles" localSheetId="0">'2017년 하반기 집합교육과정'!$4:$5</definedName>
  </definedNames>
  <calcPr calcId="124519"/>
</workbook>
</file>

<file path=xl/calcChain.xml><?xml version="1.0" encoding="utf-8"?>
<calcChain xmlns="http://schemas.openxmlformats.org/spreadsheetml/2006/main">
  <c r="D36" i="1"/>
  <c r="D22"/>
  <c r="D37" s="1"/>
  <c r="G36"/>
  <c r="G22"/>
  <c r="F22"/>
  <c r="K36"/>
  <c r="J36"/>
  <c r="I36"/>
  <c r="H36"/>
  <c r="F36"/>
  <c r="E36"/>
  <c r="C36"/>
  <c r="K22"/>
  <c r="J22"/>
  <c r="I22"/>
  <c r="H22"/>
  <c r="E22"/>
  <c r="C22"/>
  <c r="G37" l="1"/>
  <c r="K37"/>
  <c r="F37"/>
  <c r="J37"/>
  <c r="I37"/>
  <c r="H37"/>
  <c r="E37"/>
  <c r="B36"/>
  <c r="B22"/>
  <c r="C37"/>
  <c r="B37" l="1"/>
</calcChain>
</file>

<file path=xl/sharedStrings.xml><?xml version="1.0" encoding="utf-8"?>
<sst xmlns="http://schemas.openxmlformats.org/spreadsheetml/2006/main" count="147" uniqueCount="136">
  <si>
    <t>합 계</t>
  </si>
  <si>
    <t>우체국FC 입문</t>
  </si>
  <si>
    <t>교육원</t>
  </si>
  <si>
    <t>소 계</t>
  </si>
  <si>
    <t>과정수</t>
  </si>
  <si>
    <t>본부</t>
  </si>
  <si>
    <t>전문교육</t>
  </si>
  <si>
    <t>우편직무</t>
  </si>
  <si>
    <t>금융직무</t>
  </si>
  <si>
    <t>구  분</t>
  </si>
  <si>
    <t>통상우편 마케팅</t>
  </si>
  <si>
    <t>고객자산관리능력향상</t>
  </si>
  <si>
    <t>리더십</t>
    <phoneticPr fontId="9" type="noConversion"/>
  </si>
  <si>
    <t>신규자</t>
    <phoneticPr fontId="9" type="noConversion"/>
  </si>
  <si>
    <t>기본교육</t>
    <phoneticPr fontId="9" type="noConversion"/>
  </si>
  <si>
    <t>중간관리자 핵심역량</t>
    <phoneticPr fontId="9" type="noConversion"/>
  </si>
  <si>
    <t>갈등관리를 위한 스킬</t>
    <phoneticPr fontId="9" type="noConversion"/>
  </si>
  <si>
    <t>보직자</t>
    <phoneticPr fontId="9" type="noConversion"/>
  </si>
  <si>
    <t>관내국장업무시스템능력향상</t>
    <phoneticPr fontId="9" type="noConversion"/>
  </si>
  <si>
    <t>사업지원</t>
    <phoneticPr fontId="9" type="noConversion"/>
  </si>
  <si>
    <t>정보활용 및 업무정보화</t>
    <phoneticPr fontId="9" type="noConversion"/>
  </si>
  <si>
    <t>행복한 일터를 위한 50대 인생설계</t>
    <phoneticPr fontId="9" type="noConversion"/>
  </si>
  <si>
    <t>국제창구영업</t>
    <phoneticPr fontId="9" type="noConversion"/>
  </si>
  <si>
    <t>국제기업마케팅</t>
    <phoneticPr fontId="9" type="noConversion"/>
  </si>
  <si>
    <t>물류담당자 업무능력향상</t>
    <phoneticPr fontId="9" type="noConversion"/>
  </si>
  <si>
    <t>우편창구실무자</t>
    <phoneticPr fontId="9" type="noConversion"/>
  </si>
  <si>
    <t>순로구분기활용</t>
    <phoneticPr fontId="9" type="noConversion"/>
  </si>
  <si>
    <t>집배실무자</t>
    <phoneticPr fontId="9" type="noConversion"/>
  </si>
  <si>
    <t>집배관리자</t>
    <phoneticPr fontId="9" type="noConversion"/>
  </si>
  <si>
    <t>집배안전사고예방</t>
    <phoneticPr fontId="9" type="noConversion"/>
  </si>
  <si>
    <t>이륜차 운전자 실습교육</t>
    <phoneticPr fontId="9" type="noConversion"/>
  </si>
  <si>
    <t>우편취급국장</t>
    <phoneticPr fontId="9" type="noConversion"/>
  </si>
  <si>
    <t>우표문화</t>
    <phoneticPr fontId="9" type="noConversion"/>
  </si>
  <si>
    <t>마케팅과 물류실전</t>
    <phoneticPr fontId="9" type="noConversion"/>
  </si>
  <si>
    <t>관내국장업무시스템능력향상</t>
    <phoneticPr fontId="9" type="noConversion"/>
  </si>
  <si>
    <t>고객자산관리(통합)</t>
    <phoneticPr fontId="9" type="noConversion"/>
  </si>
  <si>
    <t>금융투자역량 강화</t>
    <phoneticPr fontId="9" type="noConversion"/>
  </si>
  <si>
    <t>우체국 펀드판매 실무</t>
    <phoneticPr fontId="9" type="noConversion"/>
  </si>
  <si>
    <t>우체국예금실무</t>
    <phoneticPr fontId="9" type="noConversion"/>
  </si>
  <si>
    <t>금융상담기법(3일)</t>
    <phoneticPr fontId="9" type="noConversion"/>
  </si>
  <si>
    <t>스마트금융 및 우체국체크카드</t>
    <phoneticPr fontId="9" type="noConversion"/>
  </si>
  <si>
    <t>우체국보험실무</t>
    <phoneticPr fontId="9" type="noConversion"/>
  </si>
  <si>
    <t>보험금지급심사</t>
    <phoneticPr fontId="9" type="noConversion"/>
  </si>
  <si>
    <t>예금소송 및 분쟁·민원예방</t>
    <phoneticPr fontId="9" type="noConversion"/>
  </si>
  <si>
    <t>우체국보험 소송수행자실무</t>
    <phoneticPr fontId="9" type="noConversion"/>
  </si>
  <si>
    <t>우체국FC팀장</t>
    <phoneticPr fontId="9" type="noConversion"/>
  </si>
  <si>
    <t>보험청약심사</t>
    <phoneticPr fontId="9" type="noConversion"/>
  </si>
  <si>
    <t>한셀2014  업무활용</t>
    <phoneticPr fontId="9" type="noConversion"/>
  </si>
  <si>
    <t>한쇼2014 업무활용</t>
    <phoneticPr fontId="9" type="noConversion"/>
  </si>
  <si>
    <t>CS사내강사</t>
    <phoneticPr fontId="9" type="noConversion"/>
  </si>
  <si>
    <t>CS추진리더</t>
    <phoneticPr fontId="9" type="noConversion"/>
  </si>
  <si>
    <t>CS코칭리더십</t>
    <phoneticPr fontId="9" type="noConversion"/>
  </si>
  <si>
    <t>감성치유와 따뜻한 소통만들기</t>
    <phoneticPr fontId="9" type="noConversion"/>
  </si>
  <si>
    <t>노무담당자</t>
    <phoneticPr fontId="9" type="noConversion"/>
  </si>
  <si>
    <t>노무관리자(Ⅰ)</t>
    <phoneticPr fontId="9" type="noConversion"/>
  </si>
  <si>
    <t>노무관리자(Ⅱ)</t>
    <phoneticPr fontId="9" type="noConversion"/>
  </si>
  <si>
    <t>노무관리자(Ⅲ)</t>
    <phoneticPr fontId="9" type="noConversion"/>
  </si>
  <si>
    <t>사회공헌 담당교육</t>
    <phoneticPr fontId="9" type="noConversion"/>
  </si>
  <si>
    <t>민원대응능력 향상</t>
    <phoneticPr fontId="9" type="noConversion"/>
  </si>
  <si>
    <t>회계통합 일반</t>
    <phoneticPr fontId="9" type="noConversion"/>
  </si>
  <si>
    <t>감사지도업무</t>
    <phoneticPr fontId="9" type="noConversion"/>
  </si>
  <si>
    <t>국가재난관리실무자</t>
    <phoneticPr fontId="9" type="noConversion"/>
  </si>
  <si>
    <t>국가재난관리관리자</t>
    <phoneticPr fontId="9" type="noConversion"/>
  </si>
  <si>
    <t>집중국 자동화시스템(PLC)활용</t>
    <phoneticPr fontId="9" type="noConversion"/>
  </si>
  <si>
    <t>우편마케팅물류전략</t>
    <phoneticPr fontId="9" type="noConversion"/>
  </si>
  <si>
    <t>한글2014업무활용</t>
    <phoneticPr fontId="9" type="noConversion"/>
  </si>
  <si>
    <t>대안해결 솔루션</t>
    <phoneticPr fontId="9" type="noConversion"/>
  </si>
  <si>
    <t>인사실무자</t>
    <phoneticPr fontId="9" type="noConversion"/>
  </si>
  <si>
    <t>성희롱고충상담원</t>
    <phoneticPr fontId="9" type="noConversion"/>
  </si>
  <si>
    <t>산업안전보건 실무자</t>
    <phoneticPr fontId="9" type="noConversion"/>
  </si>
  <si>
    <t>마케팅지원을 위한 포토샵</t>
    <phoneticPr fontId="9" type="noConversion"/>
  </si>
  <si>
    <t>산업안전보건 관리자</t>
    <phoneticPr fontId="9" type="noConversion"/>
  </si>
  <si>
    <t>빅데이터를 활용한 고객관리</t>
    <phoneticPr fontId="9" type="noConversion"/>
  </si>
  <si>
    <t>성과향상을 위한 40대 자기경영</t>
    <phoneticPr fontId="9" type="noConversion"/>
  </si>
  <si>
    <t>퇴직에정자 은퇴설계</t>
    <phoneticPr fontId="9" type="noConversion"/>
  </si>
  <si>
    <t>업무능력향상을 위한 PC관리</t>
    <phoneticPr fontId="9" type="noConversion"/>
  </si>
  <si>
    <t>※ 청색 굵은 글씨는 타부처 개방과정(8개 과정)</t>
    <phoneticPr fontId="9" type="noConversion"/>
  </si>
  <si>
    <t>승진후보자</t>
    <phoneticPr fontId="9" type="noConversion"/>
  </si>
  <si>
    <t>2017년도 하반기 집합교육 수요조사 대상과정(안)</t>
    <phoneticPr fontId="9" type="noConversion"/>
  </si>
  <si>
    <t>우체국예금CRM 및 제휴마케팅</t>
    <phoneticPr fontId="9" type="noConversion"/>
  </si>
  <si>
    <t>영업과장 금융사업전략</t>
    <phoneticPr fontId="9" type="noConversion"/>
  </si>
  <si>
    <t>기타교육
(민간위탁)</t>
    <phoneticPr fontId="9" type="noConversion"/>
  </si>
  <si>
    <t>재경관리사 핵심문제풀이(집합)</t>
    <phoneticPr fontId="9" type="noConversion"/>
  </si>
  <si>
    <t>우체국택배 마케팅</t>
    <phoneticPr fontId="9" type="noConversion"/>
  </si>
  <si>
    <t>국명</t>
    <phoneticPr fontId="9" type="noConversion"/>
  </si>
  <si>
    <t>과명</t>
    <phoneticPr fontId="9" type="noConversion"/>
  </si>
  <si>
    <t>직급</t>
    <phoneticPr fontId="9" type="noConversion"/>
  </si>
  <si>
    <t>담당업무</t>
    <phoneticPr fontId="9" type="noConversion"/>
  </si>
  <si>
    <t>성명</t>
    <phoneticPr fontId="9" type="noConversion"/>
  </si>
  <si>
    <t>비고</t>
    <phoneticPr fontId="9" type="noConversion"/>
  </si>
  <si>
    <t>직·청명</t>
    <phoneticPr fontId="9" type="noConversion"/>
  </si>
  <si>
    <t>멋진 보고서 작성</t>
    <phoneticPr fontId="9" type="noConversion"/>
  </si>
  <si>
    <t>민간위탁(사이버) 교육 수요조사(양식)</t>
    <phoneticPr fontId="9" type="noConversion"/>
  </si>
  <si>
    <t>① 재경관리사</t>
    <phoneticPr fontId="9" type="noConversion"/>
  </si>
  <si>
    <t>④ 물류관리사</t>
    <phoneticPr fontId="9" type="noConversion"/>
  </si>
  <si>
    <t>과정명</t>
    <phoneticPr fontId="9" type="noConversion"/>
  </si>
  <si>
    <t>교육기관</t>
    <phoneticPr fontId="9" type="noConversion"/>
  </si>
  <si>
    <r>
      <t>6개</t>
    </r>
    <r>
      <rPr>
        <sz val="11"/>
        <color rgb="FF000000"/>
        <rFont val="맑은 고딕"/>
        <family val="3"/>
        <charset val="129"/>
      </rPr>
      <t xml:space="preserve"> 과정</t>
    </r>
    <phoneticPr fontId="9" type="noConversion"/>
  </si>
  <si>
    <t>&lt;조사대상 과정&gt;</t>
    <phoneticPr fontId="9" type="noConversion"/>
  </si>
  <si>
    <t xml:space="preserve"> ※ 민간위탁 수요조사관련 문의사항(☎ 041-560-5231) </t>
    <phoneticPr fontId="9" type="noConversion"/>
  </si>
  <si>
    <t>&lt;붙임2&gt;</t>
    <phoneticPr fontId="9" type="noConversion"/>
  </si>
  <si>
    <t>&lt;붙임 1&gt;</t>
    <phoneticPr fontId="9" type="noConversion"/>
  </si>
  <si>
    <t>기관명</t>
    <phoneticPr fontId="9" type="noConversion"/>
  </si>
  <si>
    <t>타 부처 개방과정(집합) 교육 수요조사(양식)</t>
    <phoneticPr fontId="9" type="noConversion"/>
  </si>
  <si>
    <t>교육일수</t>
    <phoneticPr fontId="9" type="noConversion"/>
  </si>
  <si>
    <t>① 멋진 보고서</t>
    <phoneticPr fontId="9" type="noConversion"/>
  </si>
  <si>
    <t>② 성과향상을 위한 40대 자기경영</t>
    <phoneticPr fontId="9" type="noConversion"/>
  </si>
  <si>
    <t>③ 행복한 일터를 위한 50대 인생설계</t>
    <phoneticPr fontId="9" type="noConversion"/>
  </si>
  <si>
    <t>④ 퇴직예정자 은퇴설계</t>
    <phoneticPr fontId="9" type="noConversion"/>
  </si>
  <si>
    <t>⑤ 감성치유와 따듯한 소통만들기</t>
    <phoneticPr fontId="9" type="noConversion"/>
  </si>
  <si>
    <t>⑥ 국가재난관리실무자</t>
    <phoneticPr fontId="9" type="noConversion"/>
  </si>
  <si>
    <t>⑦ 국가재난관리관리자</t>
    <phoneticPr fontId="9" type="noConversion"/>
  </si>
  <si>
    <t>⑧ 업무능력향상을 위한 PC관리</t>
    <phoneticPr fontId="9" type="noConversion"/>
  </si>
  <si>
    <t>⑨ 마케팅지원을 위한 포토샵</t>
    <phoneticPr fontId="9" type="noConversion"/>
  </si>
  <si>
    <t>⑩ 빅데이터를 활용한 고객관리</t>
    <phoneticPr fontId="9" type="noConversion"/>
  </si>
  <si>
    <t>11개 과정</t>
    <phoneticPr fontId="9" type="noConversion"/>
  </si>
  <si>
    <t>과정개요서 참조</t>
    <phoneticPr fontId="9" type="noConversion"/>
  </si>
  <si>
    <t>교육내용</t>
    <phoneticPr fontId="9" type="noConversion"/>
  </si>
  <si>
    <t>⑪ 성희롱고충상담원</t>
    <phoneticPr fontId="9" type="noConversion"/>
  </si>
  <si>
    <t>&lt;붙임3&gt;</t>
    <phoneticPr fontId="9" type="noConversion"/>
  </si>
  <si>
    <t>교육기간</t>
    <phoneticPr fontId="9" type="noConversion"/>
  </si>
  <si>
    <t>⑤ 은행 FP(자산관리사)</t>
    <phoneticPr fontId="9" type="noConversion"/>
  </si>
  <si>
    <t>4개월</t>
    <phoneticPr fontId="9" type="noConversion"/>
  </si>
  <si>
    <t>이패스코리아</t>
    <phoneticPr fontId="9" type="noConversion"/>
  </si>
  <si>
    <t>② FP보수 윤리교육</t>
    <phoneticPr fontId="9" type="noConversion"/>
  </si>
  <si>
    <t>1개월</t>
    <phoneticPr fontId="9" type="noConversion"/>
  </si>
  <si>
    <r>
      <t>아모르에듀(윈에듀</t>
    </r>
    <r>
      <rPr>
        <sz val="11"/>
        <color rgb="FF000000"/>
        <rFont val="맑은 고딕"/>
        <family val="3"/>
        <charset val="129"/>
      </rPr>
      <t>)</t>
    </r>
    <phoneticPr fontId="9" type="noConversion"/>
  </si>
  <si>
    <t>③ FP보수 금융교육</t>
    <phoneticPr fontId="9" type="noConversion"/>
  </si>
  <si>
    <t>3개월</t>
    <phoneticPr fontId="9" type="noConversion"/>
  </si>
  <si>
    <t>5개월</t>
    <phoneticPr fontId="9" type="noConversion"/>
  </si>
  <si>
    <t>한국자격교육개발원</t>
    <phoneticPr fontId="9" type="noConversion"/>
  </si>
  <si>
    <r>
      <t>유비온(와우패스</t>
    </r>
    <r>
      <rPr>
        <sz val="11"/>
        <color rgb="FF000000"/>
        <rFont val="맑은 고딕"/>
        <family val="3"/>
        <charset val="129"/>
      </rPr>
      <t>)</t>
    </r>
    <phoneticPr fontId="9" type="noConversion"/>
  </si>
  <si>
    <t>⑥ 은퇴설계 전문자격과정(ARPS)</t>
    <phoneticPr fontId="9" type="noConversion"/>
  </si>
  <si>
    <r>
      <t xml:space="preserve">토요일 </t>
    </r>
    <r>
      <rPr>
        <sz val="11"/>
        <color rgb="FF000000"/>
        <rFont val="맑은 고딕"/>
        <family val="3"/>
        <charset val="129"/>
      </rPr>
      <t>4일간</t>
    </r>
    <phoneticPr fontId="9" type="noConversion"/>
  </si>
  <si>
    <r>
      <t>(사</t>
    </r>
    <r>
      <rPr>
        <sz val="11"/>
        <color rgb="FF000000"/>
        <rFont val="맑은 고딕"/>
        <family val="3"/>
        <charset val="129"/>
      </rPr>
      <t>)한국FP협회</t>
    </r>
    <phoneticPr fontId="9" type="noConversion"/>
  </si>
  <si>
    <t>관내우체국장리더십역량강화</t>
    <phoneticPr fontId="9" type="noConversion"/>
  </si>
</sst>
</file>

<file path=xl/styles.xml><?xml version="1.0" encoding="utf-8"?>
<styleSheet xmlns="http://schemas.openxmlformats.org/spreadsheetml/2006/main">
  <fonts count="22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u/>
      <sz val="1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u/>
      <sz val="28"/>
      <color rgb="FF0000FF"/>
      <name val="HY견고딕"/>
      <family val="1"/>
      <charset val="129"/>
    </font>
    <font>
      <sz val="8"/>
      <name val="돋움"/>
      <family val="3"/>
      <charset val="129"/>
    </font>
    <font>
      <b/>
      <sz val="18"/>
      <color rgb="FF0000FF"/>
      <name val="맑은 고딕"/>
      <family val="3"/>
      <charset val="129"/>
    </font>
    <font>
      <b/>
      <sz val="18"/>
      <color rgb="FFFF0000"/>
      <name val="맑은 고딕"/>
      <family val="3"/>
      <charset val="129"/>
    </font>
    <font>
      <b/>
      <sz val="18"/>
      <color rgb="FF00B0F0"/>
      <name val="맑은 고딕"/>
      <family val="3"/>
      <charset val="129"/>
    </font>
    <font>
      <sz val="18"/>
      <color rgb="FF00B0F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8"/>
      <name val="맑은 고딕"/>
      <family val="3"/>
      <charset val="129"/>
    </font>
    <font>
      <sz val="18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6"/>
      <color rgb="FF000000"/>
      <name val="HY견고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6">
    <xf numFmtId="0" fontId="0" fillId="0" borderId="0" xfId="0">
      <alignment vertical="center"/>
    </xf>
    <xf numFmtId="0" fontId="2" fillId="0" borderId="0" xfId="1" applyNumberFormat="1" applyFont="1" applyFill="1" applyBorder="1" applyAlignment="1">
      <alignment vertical="center" shrinkToFit="1"/>
    </xf>
    <xf numFmtId="0" fontId="0" fillId="0" borderId="0" xfId="0" applyBorder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7" fillId="2" borderId="3" xfId="0" applyFont="1" applyFill="1" applyBorder="1" applyAlignment="1">
      <alignment horizontal="center" vertical="center" shrinkToFit="1"/>
    </xf>
    <xf numFmtId="0" fontId="7" fillId="4" borderId="3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vertical="center" shrinkToFit="1"/>
    </xf>
    <xf numFmtId="0" fontId="7" fillId="2" borderId="4" xfId="0" applyFont="1" applyFill="1" applyBorder="1" applyAlignment="1">
      <alignment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3" fillId="0" borderId="4" xfId="0" applyFont="1" applyBorder="1">
      <alignment vertical="center"/>
    </xf>
    <xf numFmtId="0" fontId="10" fillId="0" borderId="4" xfId="0" applyFont="1" applyBorder="1" applyAlignment="1">
      <alignment horizontal="center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shrinkToFit="1"/>
    </xf>
    <xf numFmtId="0" fontId="13" fillId="2" borderId="4" xfId="0" applyFont="1" applyFill="1" applyBorder="1" applyAlignment="1">
      <alignment horizontal="center" vertical="center" shrinkToFit="1"/>
    </xf>
    <xf numFmtId="0" fontId="14" fillId="2" borderId="5" xfId="0" applyFont="1" applyFill="1" applyBorder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0" fontId="15" fillId="2" borderId="10" xfId="0" applyFont="1" applyFill="1" applyBorder="1" applyAlignment="1">
      <alignment horizontal="center" vertical="center" shrinkToFit="1"/>
    </xf>
    <xf numFmtId="0" fontId="15" fillId="2" borderId="4" xfId="0" applyFont="1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shrinkToFit="1"/>
    </xf>
    <xf numFmtId="0" fontId="15" fillId="2" borderId="4" xfId="0" applyNumberFormat="1" applyFont="1" applyFill="1" applyBorder="1" applyAlignment="1">
      <alignment horizontal="center" vertical="center" shrinkToFit="1"/>
    </xf>
    <xf numFmtId="0" fontId="14" fillId="2" borderId="4" xfId="0" applyFont="1" applyFill="1" applyBorder="1" applyAlignment="1">
      <alignment vertical="center" shrinkToFit="1"/>
    </xf>
    <xf numFmtId="0" fontId="15" fillId="0" borderId="0" xfId="0" applyFont="1" applyAlignment="1">
      <alignment horizontal="center" vertical="center"/>
    </xf>
    <xf numFmtId="0" fontId="14" fillId="2" borderId="7" xfId="0" applyFont="1" applyFill="1" applyBorder="1" applyAlignment="1">
      <alignment horizontal="center" vertical="center" shrinkToFit="1"/>
    </xf>
    <xf numFmtId="0" fontId="14" fillId="2" borderId="7" xfId="0" applyNumberFormat="1" applyFont="1" applyFill="1" applyBorder="1" applyAlignment="1" applyProtection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5" fillId="2" borderId="9" xfId="0" applyNumberFormat="1" applyFont="1" applyFill="1" applyBorder="1" applyAlignment="1" applyProtection="1">
      <alignment horizontal="center" vertical="center" shrinkToFit="1"/>
    </xf>
    <xf numFmtId="0" fontId="15" fillId="2" borderId="9" xfId="0" applyFont="1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shrinkToFit="1"/>
    </xf>
    <xf numFmtId="0" fontId="15" fillId="2" borderId="4" xfId="0" applyFont="1" applyFill="1" applyBorder="1" applyAlignment="1">
      <alignment horizontal="center" vertical="center" wrapText="1" shrinkToFit="1"/>
    </xf>
    <xf numFmtId="0" fontId="16" fillId="2" borderId="9" xfId="0" applyFont="1" applyFill="1" applyBorder="1" applyAlignment="1">
      <alignment horizontal="center" vertical="center" shrinkToFit="1"/>
    </xf>
    <xf numFmtId="0" fontId="16" fillId="2" borderId="4" xfId="0" applyFont="1" applyFill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4" fillId="2" borderId="4" xfId="0" applyNumberFormat="1" applyFont="1" applyFill="1" applyBorder="1" applyAlignment="1" applyProtection="1">
      <alignment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8" xfId="0" applyNumberFormat="1" applyFont="1" applyFill="1" applyBorder="1" applyAlignment="1">
      <alignment horizontal="center" vertical="center" shrinkToFit="1"/>
    </xf>
    <xf numFmtId="0" fontId="10" fillId="2" borderId="8" xfId="0" applyFont="1" applyFill="1" applyBorder="1" applyAlignment="1">
      <alignment horizontal="center" vertical="center" shrinkToFit="1"/>
    </xf>
    <xf numFmtId="0" fontId="14" fillId="2" borderId="10" xfId="0" applyFont="1" applyFill="1" applyBorder="1" applyAlignment="1">
      <alignment horizontal="center" vertical="center" shrinkToFit="1"/>
    </xf>
    <xf numFmtId="0" fontId="10" fillId="0" borderId="17" xfId="0" applyFont="1" applyBorder="1" applyAlignment="1">
      <alignment horizontal="left" vertical="center"/>
    </xf>
    <xf numFmtId="0" fontId="0" fillId="0" borderId="0" xfId="0" applyAlignment="1">
      <alignment vertical="center" shrinkToFit="1"/>
    </xf>
    <xf numFmtId="0" fontId="10" fillId="0" borderId="17" xfId="0" applyFont="1" applyBorder="1" applyAlignment="1">
      <alignment horizontal="left" vertical="center" shrinkToFit="1"/>
    </xf>
    <xf numFmtId="0" fontId="17" fillId="0" borderId="0" xfId="0" applyFont="1">
      <alignment vertical="center"/>
    </xf>
    <xf numFmtId="0" fontId="17" fillId="0" borderId="4" xfId="0" applyFont="1" applyBorder="1">
      <alignment vertical="center"/>
    </xf>
    <xf numFmtId="0" fontId="0" fillId="0" borderId="4" xfId="0" applyBorder="1">
      <alignment vertical="center"/>
    </xf>
    <xf numFmtId="0" fontId="17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8" fillId="0" borderId="4" xfId="0" applyFont="1" applyBorder="1">
      <alignment vertical="center"/>
    </xf>
    <xf numFmtId="0" fontId="18" fillId="0" borderId="9" xfId="0" applyFont="1" applyBorder="1">
      <alignment vertical="center"/>
    </xf>
    <xf numFmtId="0" fontId="19" fillId="6" borderId="2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7" fillId="0" borderId="4" xfId="0" applyFont="1" applyFill="1" applyBorder="1">
      <alignment vertical="center"/>
    </xf>
    <xf numFmtId="0" fontId="3" fillId="7" borderId="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17" fillId="0" borderId="0" xfId="0" applyFont="1" applyAlignment="1">
      <alignment vertical="center" shrinkToFit="1"/>
    </xf>
    <xf numFmtId="0" fontId="19" fillId="6" borderId="2" xfId="0" applyFont="1" applyFill="1" applyBorder="1" applyAlignment="1">
      <alignment horizontal="center" vertical="center" shrinkToFit="1"/>
    </xf>
    <xf numFmtId="0" fontId="18" fillId="0" borderId="9" xfId="0" applyFont="1" applyBorder="1" applyAlignment="1">
      <alignment vertical="center" shrinkToFit="1"/>
    </xf>
    <xf numFmtId="0" fontId="18" fillId="0" borderId="4" xfId="0" applyFont="1" applyBorder="1" applyAlignment="1">
      <alignment vertical="center" shrinkToFit="1"/>
    </xf>
    <xf numFmtId="0" fontId="3" fillId="0" borderId="0" xfId="0" applyFont="1" applyAlignment="1">
      <alignment vertical="center" shrinkToFit="1"/>
    </xf>
    <xf numFmtId="0" fontId="3" fillId="7" borderId="4" xfId="0" applyFont="1" applyFill="1" applyBorder="1" applyAlignment="1">
      <alignment horizontal="center" vertical="center" shrinkToFit="1"/>
    </xf>
    <xf numFmtId="0" fontId="17" fillId="0" borderId="4" xfId="0" applyFont="1" applyBorder="1" applyAlignment="1">
      <alignment vertical="center" shrinkToFit="1"/>
    </xf>
    <xf numFmtId="0" fontId="17" fillId="0" borderId="4" xfId="0" applyFont="1" applyFill="1" applyBorder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20" fillId="0" borderId="0" xfId="0" applyFont="1" applyFill="1" applyBorder="1" applyAlignment="1">
      <alignment horizontal="left" vertical="center" shrinkToFit="1"/>
    </xf>
    <xf numFmtId="0" fontId="5" fillId="0" borderId="4" xfId="0" applyFont="1" applyFill="1" applyBorder="1" applyAlignment="1">
      <alignment vertical="center" shrinkToFit="1"/>
    </xf>
    <xf numFmtId="0" fontId="7" fillId="0" borderId="15" xfId="0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 wrapText="1" shrinkToFit="1"/>
    </xf>
    <xf numFmtId="0" fontId="7" fillId="0" borderId="9" xfId="0" applyFont="1" applyBorder="1" applyAlignment="1">
      <alignment horizontal="center" vertical="center" wrapText="1" shrinkToFit="1"/>
    </xf>
    <xf numFmtId="0" fontId="8" fillId="5" borderId="0" xfId="1" applyNumberFormat="1" applyFont="1" applyFill="1" applyBorder="1" applyAlignment="1" applyProtection="1">
      <alignment horizontal="center" vertical="center" wrapText="1" shrinkToFit="1"/>
    </xf>
    <xf numFmtId="0" fontId="7" fillId="3" borderId="8" xfId="0" applyFont="1" applyFill="1" applyBorder="1" applyAlignment="1">
      <alignment horizontal="center" vertical="center" shrinkToFit="1"/>
    </xf>
    <xf numFmtId="0" fontId="7" fillId="3" borderId="14" xfId="0" applyFont="1" applyFill="1" applyBorder="1" applyAlignment="1">
      <alignment horizontal="center" vertical="center" shrinkToFit="1"/>
    </xf>
    <xf numFmtId="0" fontId="7" fillId="3" borderId="12" xfId="0" applyFont="1" applyFill="1" applyBorder="1" applyAlignment="1">
      <alignment horizontal="center" vertical="center" shrinkToFit="1"/>
    </xf>
    <xf numFmtId="0" fontId="7" fillId="3" borderId="13" xfId="0" applyFont="1" applyFill="1" applyBorder="1" applyAlignment="1">
      <alignment horizontal="center" vertical="center" shrinkToFit="1"/>
    </xf>
    <xf numFmtId="0" fontId="7" fillId="3" borderId="16" xfId="0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 shrinkToFit="1"/>
    </xf>
    <xf numFmtId="0" fontId="7" fillId="3" borderId="12" xfId="0" applyFont="1" applyFill="1" applyBorder="1" applyAlignment="1">
      <alignment horizontal="center" vertical="center" wrapText="1" shrinkToFit="1"/>
    </xf>
    <xf numFmtId="0" fontId="7" fillId="3" borderId="13" xfId="0" applyFont="1" applyFill="1" applyBorder="1" applyAlignment="1">
      <alignment horizontal="center" vertical="center" wrapText="1" shrinkToFit="1"/>
    </xf>
    <xf numFmtId="0" fontId="7" fillId="3" borderId="16" xfId="0" applyFont="1" applyFill="1" applyBorder="1" applyAlignment="1">
      <alignment horizontal="center" vertical="center" wrapText="1" shrinkToFit="1"/>
    </xf>
    <xf numFmtId="0" fontId="21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21" fillId="0" borderId="18" xfId="0" applyFont="1" applyBorder="1" applyAlignment="1">
      <alignment horizontal="center" vertical="center" shrinkToFit="1"/>
    </xf>
    <xf numFmtId="0" fontId="21" fillId="0" borderId="19" xfId="0" applyFont="1" applyBorder="1" applyAlignment="1">
      <alignment horizontal="center" vertical="center" shrinkToFit="1"/>
    </xf>
    <xf numFmtId="0" fontId="21" fillId="0" borderId="20" xfId="0" applyFont="1" applyBorder="1" applyAlignment="1">
      <alignment horizontal="center" vertical="center" shrinkToFit="1"/>
    </xf>
    <xf numFmtId="0" fontId="17" fillId="0" borderId="8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표준" xfId="0" builtinId="0"/>
    <cellStyle name="표준_2007년교육훈련일정표_1" xfId="1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C00000"/>
  </sheetPr>
  <dimension ref="A1:Q38"/>
  <sheetViews>
    <sheetView tabSelected="1" zoomScale="50" zoomScaleNormal="50" workbookViewId="0">
      <pane xSplit="1" ySplit="5" topLeftCell="B12" activePane="bottomRight" state="frozen"/>
      <selection pane="topRight"/>
      <selection pane="bottomLeft"/>
      <selection pane="bottomRight" activeCell="H19" sqref="H19"/>
    </sheetView>
  </sheetViews>
  <sheetFormatPr defaultColWidth="9" defaultRowHeight="16.5"/>
  <cols>
    <col min="1" max="1" width="15.125" customWidth="1"/>
    <col min="2" max="2" width="14.625" customWidth="1"/>
    <col min="3" max="4" width="20.5" customWidth="1"/>
    <col min="5" max="5" width="39.125" customWidth="1"/>
    <col min="6" max="6" width="34.375" style="25" customWidth="1"/>
    <col min="7" max="7" width="37.625" customWidth="1"/>
    <col min="8" max="9" width="39.125" customWidth="1"/>
    <col min="10" max="10" width="37.125" customWidth="1"/>
    <col min="11" max="11" width="36.125" style="57" customWidth="1"/>
  </cols>
  <sheetData>
    <row r="1" spans="1:17" ht="34.5" customHeight="1">
      <c r="A1" s="7" t="s">
        <v>101</v>
      </c>
    </row>
    <row r="2" spans="1:17" ht="51" customHeight="1">
      <c r="A2" s="85" t="s">
        <v>78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1"/>
      <c r="M2" s="1"/>
      <c r="N2" s="1"/>
      <c r="O2" s="1"/>
      <c r="P2" s="1"/>
      <c r="Q2" s="1"/>
    </row>
    <row r="3" spans="1:17" ht="13.5" customHeight="1">
      <c r="A3" s="2"/>
      <c r="B3" s="2"/>
      <c r="C3" s="6"/>
      <c r="D3" s="6"/>
      <c r="E3" s="2"/>
      <c r="F3" s="26"/>
      <c r="G3" s="2"/>
      <c r="H3" s="2"/>
      <c r="I3" s="2"/>
      <c r="J3" s="2"/>
    </row>
    <row r="4" spans="1:17" ht="34.5" customHeight="1">
      <c r="A4" s="86" t="s">
        <v>9</v>
      </c>
      <c r="B4" s="86" t="s">
        <v>4</v>
      </c>
      <c r="C4" s="93" t="s">
        <v>14</v>
      </c>
      <c r="D4" s="94"/>
      <c r="E4" s="95"/>
      <c r="F4" s="88" t="s">
        <v>6</v>
      </c>
      <c r="G4" s="89"/>
      <c r="H4" s="89"/>
      <c r="I4" s="89"/>
      <c r="J4" s="90"/>
      <c r="K4" s="86" t="s">
        <v>81</v>
      </c>
    </row>
    <row r="5" spans="1:17" ht="34.5" customHeight="1" thickBot="1">
      <c r="A5" s="87"/>
      <c r="B5" s="87"/>
      <c r="C5" s="23" t="s">
        <v>13</v>
      </c>
      <c r="D5" s="23" t="s">
        <v>77</v>
      </c>
      <c r="E5" s="23" t="s">
        <v>12</v>
      </c>
      <c r="F5" s="23" t="s">
        <v>17</v>
      </c>
      <c r="G5" s="23" t="s">
        <v>19</v>
      </c>
      <c r="H5" s="23" t="s">
        <v>7</v>
      </c>
      <c r="I5" s="23" t="s">
        <v>8</v>
      </c>
      <c r="J5" s="23" t="s">
        <v>20</v>
      </c>
      <c r="K5" s="87"/>
    </row>
    <row r="6" spans="1:17" s="3" customFormat="1" ht="35.25" customHeight="1" thickTop="1">
      <c r="A6" s="91" t="s">
        <v>5</v>
      </c>
      <c r="B6" s="91"/>
      <c r="C6" s="31"/>
      <c r="D6" s="55"/>
      <c r="E6" s="33" t="s">
        <v>135</v>
      </c>
      <c r="F6" s="35" t="s">
        <v>18</v>
      </c>
      <c r="G6" s="31" t="s">
        <v>49</v>
      </c>
      <c r="H6" s="36" t="s">
        <v>22</v>
      </c>
      <c r="I6" s="36" t="s">
        <v>80</v>
      </c>
      <c r="J6" s="31" t="s">
        <v>63</v>
      </c>
      <c r="K6" s="10"/>
    </row>
    <row r="7" spans="1:17" s="3" customFormat="1" ht="35.25" customHeight="1">
      <c r="A7" s="83"/>
      <c r="B7" s="83"/>
      <c r="C7" s="32"/>
      <c r="D7" s="32"/>
      <c r="E7" s="34" t="s">
        <v>15</v>
      </c>
      <c r="F7" s="27"/>
      <c r="G7" s="32" t="s">
        <v>50</v>
      </c>
      <c r="H7" s="34" t="s">
        <v>10</v>
      </c>
      <c r="I7" s="34" t="s">
        <v>79</v>
      </c>
      <c r="J7" s="32"/>
      <c r="K7" s="11"/>
    </row>
    <row r="8" spans="1:17" s="3" customFormat="1" ht="35.25" customHeight="1">
      <c r="A8" s="83"/>
      <c r="B8" s="83"/>
      <c r="C8" s="32"/>
      <c r="D8" s="32"/>
      <c r="E8" s="24"/>
      <c r="F8" s="27"/>
      <c r="G8" s="32" t="s">
        <v>51</v>
      </c>
      <c r="H8" s="34" t="s">
        <v>31</v>
      </c>
      <c r="I8" s="34" t="s">
        <v>40</v>
      </c>
      <c r="J8" s="32"/>
      <c r="K8" s="11"/>
    </row>
    <row r="9" spans="1:17" s="3" customFormat="1" ht="35.25" customHeight="1">
      <c r="A9" s="83"/>
      <c r="B9" s="83"/>
      <c r="C9" s="11"/>
      <c r="D9" s="11"/>
      <c r="E9" s="24"/>
      <c r="F9" s="27"/>
      <c r="G9" s="19" t="s">
        <v>52</v>
      </c>
      <c r="H9" s="37" t="s">
        <v>34</v>
      </c>
      <c r="I9" s="34" t="s">
        <v>39</v>
      </c>
      <c r="J9" s="32"/>
      <c r="K9" s="11"/>
    </row>
    <row r="10" spans="1:17" s="3" customFormat="1" ht="35.25" customHeight="1">
      <c r="A10" s="83"/>
      <c r="B10" s="83"/>
      <c r="C10" s="12"/>
      <c r="D10" s="12"/>
      <c r="E10" s="17"/>
      <c r="F10" s="27"/>
      <c r="G10" s="32" t="s">
        <v>53</v>
      </c>
      <c r="H10" s="34" t="s">
        <v>26</v>
      </c>
      <c r="I10" s="34" t="s">
        <v>44</v>
      </c>
      <c r="J10" s="32"/>
      <c r="K10" s="11"/>
    </row>
    <row r="11" spans="1:17" s="3" customFormat="1" ht="35.25" customHeight="1">
      <c r="A11" s="83"/>
      <c r="B11" s="83"/>
      <c r="C11" s="12"/>
      <c r="D11" s="12"/>
      <c r="E11" s="11"/>
      <c r="F11" s="27"/>
      <c r="G11" s="32" t="s">
        <v>54</v>
      </c>
      <c r="H11" s="34" t="s">
        <v>23</v>
      </c>
      <c r="I11" s="34" t="s">
        <v>1</v>
      </c>
      <c r="J11" s="38"/>
      <c r="K11" s="11"/>
    </row>
    <row r="12" spans="1:17" s="3" customFormat="1" ht="35.25" customHeight="1">
      <c r="A12" s="83"/>
      <c r="B12" s="83"/>
      <c r="C12" s="12"/>
      <c r="D12" s="12"/>
      <c r="E12" s="11"/>
      <c r="F12" s="27"/>
      <c r="G12" s="32" t="s">
        <v>55</v>
      </c>
      <c r="H12" s="34" t="s">
        <v>30</v>
      </c>
      <c r="I12" s="34" t="s">
        <v>36</v>
      </c>
      <c r="J12" s="38"/>
      <c r="K12" s="11"/>
    </row>
    <row r="13" spans="1:17" s="3" customFormat="1" ht="35.25" customHeight="1">
      <c r="A13" s="83"/>
      <c r="B13" s="83"/>
      <c r="C13" s="12"/>
      <c r="D13" s="12"/>
      <c r="E13" s="11"/>
      <c r="F13" s="27"/>
      <c r="G13" s="32" t="s">
        <v>56</v>
      </c>
      <c r="H13" s="32"/>
      <c r="I13" s="34" t="s">
        <v>37</v>
      </c>
      <c r="J13" s="38"/>
      <c r="K13" s="11"/>
    </row>
    <row r="14" spans="1:17" s="3" customFormat="1" ht="35.25" customHeight="1">
      <c r="A14" s="83"/>
      <c r="B14" s="83"/>
      <c r="C14" s="12"/>
      <c r="D14" s="12"/>
      <c r="E14" s="11"/>
      <c r="F14" s="27"/>
      <c r="G14" s="32" t="s">
        <v>57</v>
      </c>
      <c r="H14" s="32"/>
      <c r="I14" s="34" t="s">
        <v>43</v>
      </c>
      <c r="J14" s="38"/>
      <c r="K14" s="11"/>
    </row>
    <row r="15" spans="1:17" s="3" customFormat="1" ht="35.25" customHeight="1">
      <c r="A15" s="83"/>
      <c r="B15" s="83"/>
      <c r="C15" s="12"/>
      <c r="D15" s="12"/>
      <c r="E15" s="11"/>
      <c r="F15" s="27"/>
      <c r="G15" s="32" t="s">
        <v>58</v>
      </c>
      <c r="H15" s="32"/>
      <c r="I15" s="34" t="s">
        <v>45</v>
      </c>
      <c r="J15" s="38"/>
      <c r="K15" s="11"/>
    </row>
    <row r="16" spans="1:17" s="3" customFormat="1" ht="35.25" customHeight="1">
      <c r="A16" s="83"/>
      <c r="B16" s="83"/>
      <c r="C16" s="12"/>
      <c r="D16" s="12"/>
      <c r="E16" s="11"/>
      <c r="F16" s="27"/>
      <c r="G16" s="32" t="s">
        <v>59</v>
      </c>
      <c r="H16" s="32"/>
      <c r="I16" s="34" t="s">
        <v>46</v>
      </c>
      <c r="J16" s="38"/>
      <c r="K16" s="11"/>
    </row>
    <row r="17" spans="1:11" s="3" customFormat="1" ht="35.25" customHeight="1">
      <c r="A17" s="83"/>
      <c r="B17" s="83"/>
      <c r="C17" s="12"/>
      <c r="D17" s="12"/>
      <c r="E17" s="11"/>
      <c r="F17" s="27"/>
      <c r="G17" s="32" t="s">
        <v>60</v>
      </c>
      <c r="H17" s="32"/>
      <c r="I17" s="39" t="s">
        <v>42</v>
      </c>
      <c r="J17" s="38"/>
      <c r="K17" s="11"/>
    </row>
    <row r="18" spans="1:11" s="3" customFormat="1" ht="35.25" customHeight="1">
      <c r="A18" s="83"/>
      <c r="B18" s="83"/>
      <c r="C18" s="12"/>
      <c r="D18" s="12"/>
      <c r="E18" s="11"/>
      <c r="F18" s="27"/>
      <c r="G18" s="54" t="s">
        <v>61</v>
      </c>
      <c r="H18" s="32"/>
      <c r="I18" s="17"/>
      <c r="J18" s="38"/>
      <c r="K18" s="11"/>
    </row>
    <row r="19" spans="1:11" s="3" customFormat="1" ht="35.25" customHeight="1">
      <c r="A19" s="83"/>
      <c r="B19" s="83"/>
      <c r="C19" s="11"/>
      <c r="D19" s="11"/>
      <c r="E19" s="11"/>
      <c r="F19" s="27"/>
      <c r="G19" s="19" t="s">
        <v>62</v>
      </c>
      <c r="H19" s="32"/>
      <c r="I19" s="30"/>
      <c r="J19" s="38"/>
      <c r="K19" s="13"/>
    </row>
    <row r="20" spans="1:11" s="3" customFormat="1" ht="35.25" customHeight="1">
      <c r="A20" s="83"/>
      <c r="B20" s="83"/>
      <c r="C20" s="20"/>
      <c r="D20" s="20"/>
      <c r="E20" s="20"/>
      <c r="F20" s="27"/>
      <c r="H20" s="11"/>
      <c r="I20" s="28"/>
      <c r="J20" s="21"/>
      <c r="K20" s="21"/>
    </row>
    <row r="21" spans="1:11" s="3" customFormat="1" ht="35.25" customHeight="1" thickBot="1">
      <c r="A21" s="92"/>
      <c r="B21" s="92"/>
      <c r="C21" s="14"/>
      <c r="D21" s="14"/>
      <c r="E21" s="14"/>
      <c r="F21" s="14"/>
      <c r="G21" s="14"/>
      <c r="H21" s="14"/>
      <c r="I21" s="29"/>
      <c r="J21" s="14"/>
      <c r="K21" s="14"/>
    </row>
    <row r="22" spans="1:11" s="5" customFormat="1" ht="30" customHeight="1" thickBot="1">
      <c r="A22" s="8" t="s">
        <v>3</v>
      </c>
      <c r="B22" s="8">
        <f>SUM(C22:K22)</f>
        <v>37</v>
      </c>
      <c r="C22" s="8">
        <f t="shared" ref="C22:K22" si="0">COUNTA(C6:C21)</f>
        <v>0</v>
      </c>
      <c r="D22" s="8">
        <f t="shared" si="0"/>
        <v>0</v>
      </c>
      <c r="E22" s="8">
        <f t="shared" si="0"/>
        <v>2</v>
      </c>
      <c r="F22" s="8">
        <f t="shared" si="0"/>
        <v>1</v>
      </c>
      <c r="G22" s="8">
        <f t="shared" si="0"/>
        <v>14</v>
      </c>
      <c r="H22" s="8">
        <f t="shared" si="0"/>
        <v>7</v>
      </c>
      <c r="I22" s="8">
        <f t="shared" si="0"/>
        <v>12</v>
      </c>
      <c r="J22" s="8">
        <f t="shared" si="0"/>
        <v>1</v>
      </c>
      <c r="K22" s="8">
        <f t="shared" si="0"/>
        <v>0</v>
      </c>
    </row>
    <row r="23" spans="1:11" s="3" customFormat="1" ht="35.25" customHeight="1">
      <c r="A23" s="82" t="s">
        <v>2</v>
      </c>
      <c r="B23" s="82"/>
      <c r="C23" s="15"/>
      <c r="D23" s="15"/>
      <c r="E23" s="42" t="s">
        <v>16</v>
      </c>
      <c r="F23" s="40"/>
      <c r="G23" s="67" t="s">
        <v>91</v>
      </c>
      <c r="H23" s="41" t="s">
        <v>64</v>
      </c>
      <c r="I23" s="44" t="s">
        <v>35</v>
      </c>
      <c r="J23" s="40" t="s">
        <v>65</v>
      </c>
      <c r="K23" s="40" t="s">
        <v>82</v>
      </c>
    </row>
    <row r="24" spans="1:11" s="3" customFormat="1" ht="35.25" customHeight="1">
      <c r="A24" s="83"/>
      <c r="B24" s="83"/>
      <c r="C24" s="16"/>
      <c r="D24" s="16"/>
      <c r="E24" s="42"/>
      <c r="F24" s="42"/>
      <c r="G24" s="42" t="s">
        <v>66</v>
      </c>
      <c r="H24" s="43" t="s">
        <v>33</v>
      </c>
      <c r="I24" s="34" t="s">
        <v>11</v>
      </c>
      <c r="J24" s="45" t="s">
        <v>47</v>
      </c>
      <c r="K24" s="42"/>
    </row>
    <row r="25" spans="1:11" s="3" customFormat="1" ht="35.25" customHeight="1">
      <c r="A25" s="83"/>
      <c r="B25" s="83"/>
      <c r="C25" s="11"/>
      <c r="D25" s="11"/>
      <c r="E25" s="32"/>
      <c r="F25" s="32"/>
      <c r="G25" s="32" t="s">
        <v>67</v>
      </c>
      <c r="H25" s="34" t="s">
        <v>83</v>
      </c>
      <c r="I25" s="34" t="s">
        <v>41</v>
      </c>
      <c r="J25" s="45" t="s">
        <v>48</v>
      </c>
      <c r="K25" s="42"/>
    </row>
    <row r="26" spans="1:11" s="3" customFormat="1" ht="35.25" customHeight="1">
      <c r="A26" s="83"/>
      <c r="B26" s="83"/>
      <c r="C26" s="22"/>
      <c r="D26" s="22"/>
      <c r="E26" s="32"/>
      <c r="F26" s="32"/>
      <c r="G26" s="32" t="s">
        <v>68</v>
      </c>
      <c r="H26" s="46" t="s">
        <v>24</v>
      </c>
      <c r="I26" s="47" t="s">
        <v>38</v>
      </c>
      <c r="J26" s="52" t="s">
        <v>75</v>
      </c>
      <c r="K26" s="32"/>
    </row>
    <row r="27" spans="1:11" s="3" customFormat="1" ht="35.25" customHeight="1">
      <c r="A27" s="83"/>
      <c r="B27" s="83"/>
      <c r="C27" s="22"/>
      <c r="D27" s="22"/>
      <c r="E27" s="32"/>
      <c r="F27" s="32"/>
      <c r="G27" s="32" t="s">
        <v>69</v>
      </c>
      <c r="H27" s="46" t="s">
        <v>25</v>
      </c>
      <c r="J27" s="53" t="s">
        <v>70</v>
      </c>
      <c r="K27" s="35"/>
    </row>
    <row r="28" spans="1:11" s="3" customFormat="1" ht="35.25" customHeight="1">
      <c r="A28" s="83"/>
      <c r="B28" s="83"/>
      <c r="C28" s="22"/>
      <c r="D28" s="22"/>
      <c r="E28" s="45"/>
      <c r="F28" s="48"/>
      <c r="G28" s="32" t="s">
        <v>71</v>
      </c>
      <c r="H28" s="46" t="s">
        <v>29</v>
      </c>
      <c r="I28" s="49"/>
      <c r="J28" s="19" t="s">
        <v>72</v>
      </c>
      <c r="K28" s="32"/>
    </row>
    <row r="29" spans="1:11" s="3" customFormat="1" ht="35.25" customHeight="1">
      <c r="A29" s="83"/>
      <c r="B29" s="83"/>
      <c r="C29" s="22"/>
      <c r="D29" s="22"/>
      <c r="E29" s="35"/>
      <c r="F29" s="32"/>
      <c r="G29" s="19" t="s">
        <v>73</v>
      </c>
      <c r="H29" s="34" t="s">
        <v>27</v>
      </c>
      <c r="I29" s="50"/>
      <c r="J29" s="32"/>
      <c r="K29" s="32"/>
    </row>
    <row r="30" spans="1:11" s="3" customFormat="1" ht="35.25" customHeight="1">
      <c r="A30" s="83"/>
      <c r="B30" s="83"/>
      <c r="C30" s="22"/>
      <c r="D30" s="22"/>
      <c r="E30" s="35"/>
      <c r="F30" s="49"/>
      <c r="G30" s="19" t="s">
        <v>21</v>
      </c>
      <c r="H30" s="46" t="s">
        <v>28</v>
      </c>
      <c r="I30" s="32"/>
      <c r="J30" s="51"/>
      <c r="K30" s="22"/>
    </row>
    <row r="31" spans="1:11" s="3" customFormat="1" ht="35.25" customHeight="1">
      <c r="A31" s="83"/>
      <c r="B31" s="83"/>
      <c r="C31" s="22"/>
      <c r="D31" s="22"/>
      <c r="E31" s="35"/>
      <c r="F31" s="32"/>
      <c r="G31" s="19" t="s">
        <v>74</v>
      </c>
      <c r="H31" s="45" t="s">
        <v>32</v>
      </c>
      <c r="I31" s="32"/>
      <c r="J31" s="38"/>
      <c r="K31" s="22"/>
    </row>
    <row r="32" spans="1:11" s="3" customFormat="1" ht="35.25" customHeight="1">
      <c r="A32" s="83"/>
      <c r="B32" s="83"/>
      <c r="C32" s="22"/>
      <c r="D32" s="22"/>
      <c r="E32" s="35"/>
      <c r="F32" s="32"/>
      <c r="G32" s="19"/>
      <c r="H32" s="45"/>
      <c r="I32" s="32"/>
      <c r="J32" s="38"/>
      <c r="K32" s="22"/>
    </row>
    <row r="33" spans="1:11" s="3" customFormat="1" ht="35.25" customHeight="1">
      <c r="A33" s="83"/>
      <c r="B33" s="83"/>
      <c r="C33" s="22"/>
      <c r="D33" s="22"/>
      <c r="E33" s="11"/>
      <c r="F33" s="11"/>
      <c r="G33" s="11"/>
      <c r="H33" s="17"/>
      <c r="I33" s="22"/>
      <c r="J33" s="13"/>
      <c r="K33" s="22"/>
    </row>
    <row r="34" spans="1:11" s="3" customFormat="1" ht="35.25" customHeight="1">
      <c r="A34" s="83"/>
      <c r="B34" s="83"/>
      <c r="C34" s="22"/>
      <c r="D34" s="22"/>
      <c r="E34" s="12"/>
      <c r="F34" s="22"/>
      <c r="G34" s="22"/>
      <c r="I34" s="22"/>
      <c r="J34" s="22"/>
      <c r="K34" s="22"/>
    </row>
    <row r="35" spans="1:11" s="3" customFormat="1" ht="35.25" customHeight="1">
      <c r="A35" s="84"/>
      <c r="B35" s="84"/>
      <c r="C35" s="22"/>
      <c r="D35" s="22"/>
      <c r="E35" s="12"/>
      <c r="F35" s="22"/>
      <c r="G35" s="22"/>
      <c r="H35" s="18"/>
      <c r="I35" s="22"/>
      <c r="J35" s="22"/>
      <c r="K35" s="22"/>
    </row>
    <row r="36" spans="1:11" s="4" customFormat="1" ht="35.25" customHeight="1" thickBot="1">
      <c r="A36" s="8" t="s">
        <v>3</v>
      </c>
      <c r="B36" s="11">
        <f>SUM(C36:K36)</f>
        <v>30</v>
      </c>
      <c r="C36" s="8">
        <f t="shared" ref="C36:K36" si="1">COUNTA(C23:C35)</f>
        <v>0</v>
      </c>
      <c r="D36" s="8">
        <f t="shared" si="1"/>
        <v>0</v>
      </c>
      <c r="E36" s="8">
        <f t="shared" si="1"/>
        <v>1</v>
      </c>
      <c r="F36" s="8">
        <f t="shared" si="1"/>
        <v>0</v>
      </c>
      <c r="G36" s="8">
        <f t="shared" si="1"/>
        <v>9</v>
      </c>
      <c r="H36" s="8">
        <f t="shared" si="1"/>
        <v>9</v>
      </c>
      <c r="I36" s="8">
        <f>COUNTA(I23:I35)</f>
        <v>4</v>
      </c>
      <c r="J36" s="8">
        <f>COUNTA(J23:J35)</f>
        <v>6</v>
      </c>
      <c r="K36" s="8">
        <f t="shared" si="1"/>
        <v>1</v>
      </c>
    </row>
    <row r="37" spans="1:11" s="4" customFormat="1" ht="30" customHeight="1" thickBot="1">
      <c r="A37" s="9" t="s">
        <v>0</v>
      </c>
      <c r="B37" s="9">
        <f>SUM(C37:K37)</f>
        <v>67</v>
      </c>
      <c r="C37" s="9">
        <f t="shared" ref="C37:K37" si="2">C22+C36</f>
        <v>0</v>
      </c>
      <c r="D37" s="9">
        <f t="shared" si="2"/>
        <v>0</v>
      </c>
      <c r="E37" s="9">
        <f t="shared" si="2"/>
        <v>3</v>
      </c>
      <c r="F37" s="9">
        <f t="shared" si="2"/>
        <v>1</v>
      </c>
      <c r="G37" s="9">
        <f t="shared" si="2"/>
        <v>23</v>
      </c>
      <c r="H37" s="9">
        <f t="shared" si="2"/>
        <v>16</v>
      </c>
      <c r="I37" s="9">
        <f t="shared" si="2"/>
        <v>16</v>
      </c>
      <c r="J37" s="9">
        <f t="shared" si="2"/>
        <v>7</v>
      </c>
      <c r="K37" s="9">
        <f t="shared" si="2"/>
        <v>1</v>
      </c>
    </row>
    <row r="38" spans="1:11" ht="26.25">
      <c r="A38" s="7"/>
      <c r="B38" s="56" t="s">
        <v>76</v>
      </c>
      <c r="C38" s="56"/>
      <c r="D38" s="56"/>
      <c r="E38" s="56"/>
      <c r="F38" s="58"/>
      <c r="G38" s="56"/>
      <c r="H38" s="56"/>
      <c r="I38" s="56"/>
      <c r="J38" s="56"/>
      <c r="K38" s="58"/>
    </row>
  </sheetData>
  <mergeCells count="10">
    <mergeCell ref="A23:A35"/>
    <mergeCell ref="B23:B35"/>
    <mergeCell ref="A2:K2"/>
    <mergeCell ref="A4:A5"/>
    <mergeCell ref="B4:B5"/>
    <mergeCell ref="F4:J4"/>
    <mergeCell ref="A6:A21"/>
    <mergeCell ref="B6:B21"/>
    <mergeCell ref="K4:K5"/>
    <mergeCell ref="C4:E4"/>
  </mergeCells>
  <phoneticPr fontId="9" type="noConversion"/>
  <pageMargins left="0.15748031496062992" right="0.15748031496062992" top="0.39370078740157483" bottom="0.27559055118110237" header="0.31496062992125984" footer="0.11811023622047245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G21"/>
  <sheetViews>
    <sheetView workbookViewId="0">
      <selection activeCell="B23" sqref="B23"/>
    </sheetView>
  </sheetViews>
  <sheetFormatPr defaultRowHeight="16.5"/>
  <cols>
    <col min="1" max="1" width="24.25" customWidth="1"/>
    <col min="2" max="2" width="22.625" customWidth="1"/>
    <col min="3" max="3" width="20.25" customWidth="1"/>
    <col min="4" max="4" width="17.625" customWidth="1"/>
    <col min="5" max="5" width="12.875" customWidth="1"/>
    <col min="6" max="6" width="16.5" customWidth="1"/>
    <col min="7" max="7" width="15" customWidth="1"/>
  </cols>
  <sheetData>
    <row r="1" spans="1:7" ht="17.25" thickBot="1">
      <c r="A1" s="59" t="s">
        <v>100</v>
      </c>
    </row>
    <row r="2" spans="1:7" ht="27" thickBot="1">
      <c r="A2" s="96" t="s">
        <v>92</v>
      </c>
      <c r="B2" s="97"/>
      <c r="C2" s="97"/>
      <c r="D2" s="97"/>
      <c r="E2" s="97"/>
      <c r="F2" s="97"/>
      <c r="G2" s="98"/>
    </row>
    <row r="4" spans="1:7" ht="26.25" customHeight="1" thickBot="1">
      <c r="A4" s="66" t="s">
        <v>90</v>
      </c>
      <c r="B4" s="66" t="s">
        <v>84</v>
      </c>
      <c r="C4" s="66" t="s">
        <v>85</v>
      </c>
      <c r="D4" s="66" t="s">
        <v>86</v>
      </c>
      <c r="E4" s="66" t="s">
        <v>88</v>
      </c>
      <c r="F4" s="66" t="s">
        <v>87</v>
      </c>
      <c r="G4" s="66" t="s">
        <v>89</v>
      </c>
    </row>
    <row r="5" spans="1:7" ht="17.25" thickTop="1">
      <c r="A5" s="65"/>
      <c r="B5" s="65"/>
      <c r="C5" s="65"/>
      <c r="D5" s="65"/>
      <c r="E5" s="65"/>
      <c r="F5" s="65"/>
      <c r="G5" s="65"/>
    </row>
    <row r="6" spans="1:7">
      <c r="A6" s="64"/>
      <c r="B6" s="64"/>
      <c r="C6" s="64"/>
      <c r="D6" s="64"/>
      <c r="E6" s="64"/>
      <c r="F6" s="64"/>
      <c r="G6" s="64"/>
    </row>
    <row r="7" spans="1:7">
      <c r="A7" s="64"/>
      <c r="B7" s="64"/>
      <c r="C7" s="64"/>
      <c r="D7" s="64"/>
      <c r="E7" s="64"/>
      <c r="F7" s="64"/>
      <c r="G7" s="64"/>
    </row>
    <row r="8" spans="1:7">
      <c r="A8" s="64"/>
      <c r="B8" s="64"/>
      <c r="C8" s="64"/>
      <c r="D8" s="64"/>
      <c r="E8" s="64"/>
      <c r="F8" s="64"/>
      <c r="G8" s="64"/>
    </row>
    <row r="9" spans="1:7">
      <c r="A9" s="64"/>
      <c r="B9" s="64"/>
      <c r="C9" s="64"/>
      <c r="D9" s="64"/>
      <c r="E9" s="64"/>
      <c r="F9" s="64"/>
      <c r="G9" s="64"/>
    </row>
    <row r="10" spans="1:7">
      <c r="A10" s="64"/>
      <c r="B10" s="64"/>
      <c r="C10" s="64"/>
      <c r="D10" s="64"/>
      <c r="E10" s="64"/>
      <c r="F10" s="64"/>
      <c r="G10" s="64"/>
    </row>
    <row r="12" spans="1:7">
      <c r="A12" s="3" t="s">
        <v>98</v>
      </c>
    </row>
    <row r="13" spans="1:7">
      <c r="A13" s="69" t="s">
        <v>95</v>
      </c>
      <c r="B13" s="69" t="s">
        <v>120</v>
      </c>
      <c r="C13" s="69" t="s">
        <v>96</v>
      </c>
    </row>
    <row r="14" spans="1:7">
      <c r="A14" s="60" t="s">
        <v>93</v>
      </c>
      <c r="B14" s="62" t="s">
        <v>122</v>
      </c>
      <c r="C14" s="62" t="s">
        <v>123</v>
      </c>
    </row>
    <row r="15" spans="1:7">
      <c r="A15" s="60" t="s">
        <v>124</v>
      </c>
      <c r="B15" s="62" t="s">
        <v>125</v>
      </c>
      <c r="C15" s="62" t="s">
        <v>126</v>
      </c>
    </row>
    <row r="16" spans="1:7">
      <c r="A16" s="68" t="s">
        <v>127</v>
      </c>
      <c r="B16" s="62" t="s">
        <v>128</v>
      </c>
      <c r="C16" s="62" t="s">
        <v>126</v>
      </c>
    </row>
    <row r="17" spans="1:3">
      <c r="A17" s="68" t="s">
        <v>94</v>
      </c>
      <c r="B17" s="62" t="s">
        <v>129</v>
      </c>
      <c r="C17" s="62" t="s">
        <v>130</v>
      </c>
    </row>
    <row r="18" spans="1:3">
      <c r="A18" s="68" t="s">
        <v>121</v>
      </c>
      <c r="B18" s="62" t="s">
        <v>128</v>
      </c>
      <c r="C18" s="62" t="s">
        <v>131</v>
      </c>
    </row>
    <row r="19" spans="1:3">
      <c r="A19" s="78" t="s">
        <v>132</v>
      </c>
      <c r="B19" s="62" t="s">
        <v>133</v>
      </c>
      <c r="C19" s="62" t="s">
        <v>134</v>
      </c>
    </row>
    <row r="20" spans="1:3">
      <c r="A20" s="62" t="s">
        <v>97</v>
      </c>
      <c r="B20" s="61"/>
      <c r="C20" s="61"/>
    </row>
    <row r="21" spans="1:3">
      <c r="A21" s="99" t="s">
        <v>99</v>
      </c>
      <c r="B21" s="99"/>
    </row>
  </sheetData>
  <mergeCells count="2">
    <mergeCell ref="A2:G2"/>
    <mergeCell ref="A21:B21"/>
  </mergeCells>
  <phoneticPr fontId="9" type="noConversion"/>
  <pageMargins left="0.49" right="0.15748031496062992" top="0.59055118110236227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G26"/>
  <sheetViews>
    <sheetView workbookViewId="0">
      <selection activeCell="A36" sqref="A36"/>
    </sheetView>
  </sheetViews>
  <sheetFormatPr defaultRowHeight="16.5"/>
  <cols>
    <col min="1" max="1" width="24.25" style="57" customWidth="1"/>
    <col min="2" max="2" width="22.625" customWidth="1"/>
    <col min="3" max="3" width="20.25" customWidth="1"/>
    <col min="4" max="4" width="17.625" customWidth="1"/>
    <col min="5" max="5" width="12.875" customWidth="1"/>
    <col min="6" max="6" width="16.5" customWidth="1"/>
    <col min="7" max="7" width="15" customWidth="1"/>
  </cols>
  <sheetData>
    <row r="1" spans="1:7" ht="17.25" thickBot="1">
      <c r="A1" s="71" t="s">
        <v>119</v>
      </c>
    </row>
    <row r="2" spans="1:7" ht="21" thickBot="1">
      <c r="A2" s="100" t="s">
        <v>103</v>
      </c>
      <c r="B2" s="101"/>
      <c r="C2" s="101"/>
      <c r="D2" s="101"/>
      <c r="E2" s="101"/>
      <c r="F2" s="101"/>
      <c r="G2" s="102"/>
    </row>
    <row r="4" spans="1:7" ht="26.25" customHeight="1" thickBot="1">
      <c r="A4" s="72" t="s">
        <v>102</v>
      </c>
      <c r="B4" s="66" t="s">
        <v>84</v>
      </c>
      <c r="C4" s="66" t="s">
        <v>85</v>
      </c>
      <c r="D4" s="66" t="s">
        <v>86</v>
      </c>
      <c r="E4" s="66" t="s">
        <v>88</v>
      </c>
      <c r="F4" s="66" t="s">
        <v>87</v>
      </c>
      <c r="G4" s="66" t="s">
        <v>89</v>
      </c>
    </row>
    <row r="5" spans="1:7" ht="17.25" thickTop="1">
      <c r="A5" s="73"/>
      <c r="B5" s="65"/>
      <c r="C5" s="65"/>
      <c r="D5" s="65"/>
      <c r="E5" s="65"/>
      <c r="F5" s="65"/>
      <c r="G5" s="65"/>
    </row>
    <row r="6" spans="1:7">
      <c r="A6" s="74"/>
      <c r="B6" s="64"/>
      <c r="C6" s="64"/>
      <c r="D6" s="64"/>
      <c r="E6" s="64"/>
      <c r="F6" s="64"/>
      <c r="G6" s="64"/>
    </row>
    <row r="7" spans="1:7">
      <c r="A7" s="74"/>
      <c r="B7" s="64"/>
      <c r="C7" s="64"/>
      <c r="D7" s="64"/>
      <c r="E7" s="64"/>
      <c r="F7" s="64"/>
      <c r="G7" s="64"/>
    </row>
    <row r="8" spans="1:7">
      <c r="A8" s="74"/>
      <c r="B8" s="64"/>
      <c r="C8" s="64"/>
      <c r="D8" s="64"/>
      <c r="E8" s="64"/>
      <c r="F8" s="64"/>
      <c r="G8" s="64"/>
    </row>
    <row r="9" spans="1:7">
      <c r="A9" s="74"/>
      <c r="B9" s="64"/>
      <c r="C9" s="64"/>
      <c r="D9" s="64"/>
      <c r="E9" s="64"/>
      <c r="F9" s="64"/>
      <c r="G9" s="64"/>
    </row>
    <row r="10" spans="1:7">
      <c r="A10" s="74"/>
      <c r="B10" s="64"/>
      <c r="C10" s="64"/>
      <c r="D10" s="64"/>
      <c r="E10" s="64"/>
      <c r="F10" s="64"/>
      <c r="G10" s="64"/>
    </row>
    <row r="12" spans="1:7">
      <c r="A12" s="75" t="s">
        <v>98</v>
      </c>
    </row>
    <row r="13" spans="1:7">
      <c r="A13" s="76" t="s">
        <v>95</v>
      </c>
      <c r="B13" s="69" t="s">
        <v>104</v>
      </c>
      <c r="C13" s="69" t="s">
        <v>117</v>
      </c>
    </row>
    <row r="14" spans="1:7">
      <c r="A14" s="77" t="s">
        <v>105</v>
      </c>
      <c r="B14" s="63">
        <v>3</v>
      </c>
      <c r="C14" s="103" t="s">
        <v>116</v>
      </c>
    </row>
    <row r="15" spans="1:7">
      <c r="A15" s="77" t="s">
        <v>106</v>
      </c>
      <c r="B15" s="63">
        <v>5</v>
      </c>
      <c r="C15" s="104"/>
    </row>
    <row r="16" spans="1:7">
      <c r="A16" s="78" t="s">
        <v>107</v>
      </c>
      <c r="B16" s="63">
        <v>5</v>
      </c>
      <c r="C16" s="104"/>
    </row>
    <row r="17" spans="1:3">
      <c r="A17" s="78" t="s">
        <v>108</v>
      </c>
      <c r="B17" s="63">
        <v>5</v>
      </c>
      <c r="C17" s="104"/>
    </row>
    <row r="18" spans="1:3">
      <c r="A18" s="78" t="s">
        <v>109</v>
      </c>
      <c r="B18" s="63">
        <v>3</v>
      </c>
      <c r="C18" s="104"/>
    </row>
    <row r="19" spans="1:3">
      <c r="A19" s="78" t="s">
        <v>110</v>
      </c>
      <c r="B19" s="63">
        <v>2</v>
      </c>
      <c r="C19" s="104"/>
    </row>
    <row r="20" spans="1:3">
      <c r="A20" s="78" t="s">
        <v>111</v>
      </c>
      <c r="B20" s="63">
        <v>1</v>
      </c>
      <c r="C20" s="104"/>
    </row>
    <row r="21" spans="1:3">
      <c r="A21" s="78" t="s">
        <v>112</v>
      </c>
      <c r="B21" s="63">
        <v>3</v>
      </c>
      <c r="C21" s="104"/>
    </row>
    <row r="22" spans="1:3">
      <c r="A22" s="78" t="s">
        <v>113</v>
      </c>
      <c r="B22" s="63">
        <v>3</v>
      </c>
      <c r="C22" s="104"/>
    </row>
    <row r="23" spans="1:3">
      <c r="A23" s="78" t="s">
        <v>114</v>
      </c>
      <c r="B23" s="63">
        <v>3</v>
      </c>
      <c r="C23" s="104"/>
    </row>
    <row r="24" spans="1:3">
      <c r="A24" s="81" t="s">
        <v>118</v>
      </c>
      <c r="B24" s="63">
        <v>2</v>
      </c>
      <c r="C24" s="105"/>
    </row>
    <row r="25" spans="1:3">
      <c r="A25" s="79" t="s">
        <v>115</v>
      </c>
      <c r="B25" s="61"/>
      <c r="C25" s="61"/>
    </row>
    <row r="26" spans="1:3">
      <c r="A26" s="80"/>
      <c r="B26" s="70"/>
    </row>
  </sheetData>
  <mergeCells count="2">
    <mergeCell ref="A2:G2"/>
    <mergeCell ref="C14:C24"/>
  </mergeCells>
  <phoneticPr fontId="9" type="noConversion"/>
  <pageMargins left="0.49" right="0.15748031496062992" top="0.59055118110236227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2017년 하반기 집합교육과정</vt:lpstr>
      <vt:lpstr>민간위탁(사이버)</vt:lpstr>
      <vt:lpstr>타 부처 개방과정(집합)</vt:lpstr>
      <vt:lpstr>'2017년 하반기 집합교육과정'!Print_Area</vt:lpstr>
      <vt:lpstr>'2017년 하반기 집합교육과정'!Print_Titles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</cp:lastModifiedBy>
  <cp:revision>8</cp:revision>
  <cp:lastPrinted>2017-08-01T07:36:31Z</cp:lastPrinted>
  <dcterms:created xsi:type="dcterms:W3CDTF">2014-12-20T07:08:56Z</dcterms:created>
  <dcterms:modified xsi:type="dcterms:W3CDTF">2017-08-01T07:37:00Z</dcterms:modified>
</cp:coreProperties>
</file>