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7년 5월)" sheetId="1" r:id="rId1"/>
  </sheets>
  <definedNames>
    <definedName name="_xlnm.Print_Area" localSheetId="0">'교재내역(2017년 5월)'!$B$1:$I$29</definedName>
    <definedName name="_xlnm.Print_Titles" localSheetId="0">'교재내역(2017년 5월)'!$3:$3</definedName>
  </definedNames>
  <calcPr calcId="125725"/>
</workbook>
</file>

<file path=xl/calcChain.xml><?xml version="1.0" encoding="utf-8"?>
<calcChain xmlns="http://schemas.openxmlformats.org/spreadsheetml/2006/main">
  <c r="H21" i="1"/>
  <c r="H22" s="1"/>
  <c r="G17"/>
  <c r="H17" s="1"/>
  <c r="G16"/>
  <c r="H16" s="1"/>
  <c r="G15"/>
  <c r="H15" s="1"/>
  <c r="G26"/>
  <c r="H26" s="1"/>
  <c r="G25"/>
  <c r="H25" s="1"/>
  <c r="G24"/>
  <c r="H24" s="1"/>
  <c r="G23"/>
  <c r="H23" s="1"/>
  <c r="G27"/>
  <c r="H27" s="1"/>
  <c r="G20"/>
  <c r="H20" s="1"/>
  <c r="G19"/>
  <c r="H19" s="1"/>
  <c r="G7"/>
  <c r="H7" s="1"/>
  <c r="G8"/>
  <c r="H8" s="1"/>
  <c r="G9"/>
  <c r="H9" s="1"/>
  <c r="G10"/>
  <c r="H10" s="1"/>
  <c r="G11"/>
  <c r="H11" s="1"/>
  <c r="G12"/>
  <c r="H12" s="1"/>
  <c r="G13"/>
  <c r="H13" s="1"/>
  <c r="G14"/>
  <c r="H14" s="1"/>
  <c r="G6"/>
  <c r="H6" s="1"/>
  <c r="H28" l="1"/>
  <c r="G21"/>
  <c r="G5"/>
  <c r="H5" s="1"/>
  <c r="G4" l="1"/>
  <c r="H4" s="1"/>
  <c r="H18" s="1"/>
  <c r="H29" l="1"/>
</calcChain>
</file>

<file path=xl/sharedStrings.xml><?xml version="1.0" encoding="utf-8"?>
<sst xmlns="http://schemas.openxmlformats.org/spreadsheetml/2006/main" count="38" uniqueCount="33">
  <si>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</si>
  <si>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</si>
  <si>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</si>
  <si>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</si>
  <si>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</si>
  <si>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소계</t>
    <phoneticPr fontId="1" type="noConversion"/>
  </si>
  <si>
    <t>ㅑ</t>
    <phoneticPr fontId="1" type="noConversion"/>
  </si>
  <si>
    <t>페이지</t>
    <phoneticPr fontId="1" type="noConversion"/>
  </si>
  <si>
    <t>우편</t>
    <phoneticPr fontId="1" type="noConversion"/>
  </si>
  <si>
    <t>금융</t>
    <phoneticPr fontId="1" type="noConversion"/>
  </si>
  <si>
    <t>100원 이하 단위 절사</t>
    <phoneticPr fontId="1" type="noConversion"/>
  </si>
  <si>
    <t>교재인쇄내역(2017년 5월_제일인쇄사)</t>
    <phoneticPr fontId="1" type="noConversion"/>
  </si>
  <si>
    <t>CS사내강사</t>
    <phoneticPr fontId="1" type="noConversion"/>
  </si>
  <si>
    <t>CS추진리더</t>
    <phoneticPr fontId="1" type="noConversion"/>
  </si>
  <si>
    <t>기본
사업지원</t>
    <phoneticPr fontId="1" type="noConversion"/>
  </si>
  <si>
    <t xml:space="preserve">노무관리자(Ⅰ) </t>
    <phoneticPr fontId="1" type="noConversion"/>
  </si>
  <si>
    <t>CS코칭 리더십(주교재)</t>
    <phoneticPr fontId="1" type="noConversion"/>
  </si>
  <si>
    <t>코칭가이드북(부교재)</t>
    <phoneticPr fontId="1" type="noConversion"/>
  </si>
  <si>
    <t>노무관리자(Ⅱ)</t>
    <phoneticPr fontId="1" type="noConversion"/>
  </si>
  <si>
    <t>민원대응능력 향상</t>
    <phoneticPr fontId="1" type="noConversion"/>
  </si>
  <si>
    <t>행복한 일터를 위한 50대 인생 설계</t>
    <phoneticPr fontId="1" type="noConversion"/>
  </si>
  <si>
    <t>유인물 1 (CS코칭 리더십)</t>
    <phoneticPr fontId="1" type="noConversion"/>
  </si>
  <si>
    <t>유인물 2 (CS코칭 리더십)</t>
    <phoneticPr fontId="1" type="noConversion"/>
  </si>
  <si>
    <t>고객은 왜 내 편이 아니고 뇌 편인가?</t>
    <phoneticPr fontId="1" type="noConversion"/>
  </si>
  <si>
    <t>코칭, 긍정 메시징</t>
    <phoneticPr fontId="1" type="noConversion"/>
  </si>
  <si>
    <t>우편마케팅물류전략</t>
    <phoneticPr fontId="1" type="noConversion"/>
  </si>
  <si>
    <t>우편창구실무자</t>
    <phoneticPr fontId="1" type="noConversion"/>
  </si>
  <si>
    <t>칼라</t>
    <phoneticPr fontId="1" type="noConversion"/>
  </si>
  <si>
    <t>신인FC도전</t>
    <phoneticPr fontId="1" type="noConversion"/>
  </si>
  <si>
    <t>우체국펀드판매 실무</t>
    <phoneticPr fontId="1" type="noConversion"/>
  </si>
  <si>
    <t>우체국FC입문</t>
    <phoneticPr fontId="1" type="noConversion"/>
  </si>
  <si>
    <t>우체국FC강사요원 입문</t>
    <phoneticPr fontId="1" type="noConversion"/>
  </si>
  <si>
    <t>5월 교재인쇄 합계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</si>
</sst>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right" vertical="center" shrinkToFit="1"/>
    </xf>
    <xf numFmtId="41" fontId="4" fillId="2" borderId="6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  <pageSetUpPr fitToPage="1"/>
  </sheetPr>
  <dimension ref="A1:J228"/>
  <sheetViews>
    <sheetView showGridLines="0" tabSelected="1" view="pageBreakPreview" zoomScaleNormal="100" zoomScaleSheetLayoutView="100" workbookViewId="0">
      <selection activeCell="H9" sqref="H9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8.25" style="1" customWidth="1"/>
    <col min="4" max="4" width="12.5" style="1" customWidth="1"/>
    <col min="5" max="5" width="14.375" style="7" bestFit="1" customWidth="1"/>
    <col min="6" max="7" width="15.375" style="7" hidden="1" customWidth="1"/>
    <col min="8" max="8" width="18.25" style="11" bestFit="1" customWidth="1"/>
    <col min="9" max="9" width="9.875" style="1" customWidth="1"/>
    <col min="10" max="10" width="2.125" style="1" customWidth="1"/>
    <col min="11" max="16384" width="9" style="1" hidden="1"/>
  </cols>
  <sheetData>
    <row r="1" spans="2:9" ht="30" customHeight="1" thickBot="1">
      <c r="B1" s="31" t="s">
        <v>11</v>
      </c>
      <c r="C1" s="31"/>
      <c r="D1" s="31"/>
      <c r="E1" s="31"/>
      <c r="F1" s="31"/>
      <c r="G1" s="31"/>
      <c r="H1" s="31"/>
      <c r="I1" s="31"/>
    </row>
    <row r="2" spans="2:9" ht="24.75" customHeight="1" thickTop="1" thickBot="1"/>
    <row r="3" spans="2:9" ht="34.5" customHeight="1">
      <c r="B3" s="4" t="s">
        <v>1</v>
      </c>
      <c r="C3" s="5" t="s">
        <v>4</v>
      </c>
      <c r="D3" s="5" t="s">
        <v>7</v>
      </c>
      <c r="E3" s="8" t="s">
        <v>2</v>
      </c>
      <c r="F3" s="8"/>
      <c r="G3" s="8"/>
      <c r="H3" s="12" t="s">
        <v>3</v>
      </c>
      <c r="I3" s="6" t="s">
        <v>0</v>
      </c>
    </row>
    <row r="4" spans="2:9" ht="34.5" customHeight="1">
      <c r="B4" s="41" t="s">
        <v>14</v>
      </c>
      <c r="C4" s="28" t="s">
        <v>12</v>
      </c>
      <c r="D4" s="25">
        <v>201</v>
      </c>
      <c r="E4" s="10">
        <v>100</v>
      </c>
      <c r="F4" s="10">
        <v>940100</v>
      </c>
      <c r="G4" s="10">
        <f>F4*0.1</f>
        <v>94010</v>
      </c>
      <c r="H4" s="13">
        <f>F4+G4</f>
        <v>1034110</v>
      </c>
      <c r="I4" s="9"/>
    </row>
    <row r="5" spans="2:9" ht="34.5" customHeight="1">
      <c r="B5" s="42"/>
      <c r="C5" s="28" t="s">
        <v>13</v>
      </c>
      <c r="D5" s="25">
        <v>191</v>
      </c>
      <c r="E5" s="10">
        <v>50</v>
      </c>
      <c r="F5" s="10">
        <v>824400</v>
      </c>
      <c r="G5" s="10">
        <f t="shared" ref="G5" si="0">F5*0.1</f>
        <v>82440</v>
      </c>
      <c r="H5" s="13">
        <f t="shared" ref="H5" si="1">F5+G5</f>
        <v>906840</v>
      </c>
      <c r="I5" s="9"/>
    </row>
    <row r="6" spans="2:9" ht="34.5" customHeight="1">
      <c r="B6" s="42"/>
      <c r="C6" s="28" t="s">
        <v>15</v>
      </c>
      <c r="D6" s="25">
        <v>152</v>
      </c>
      <c r="E6" s="10">
        <v>100</v>
      </c>
      <c r="F6" s="10">
        <v>761000</v>
      </c>
      <c r="G6" s="10">
        <f t="shared" ref="G6" si="2">F6*0.1</f>
        <v>76100</v>
      </c>
      <c r="H6" s="13">
        <f t="shared" ref="H6" si="3">F6+G6</f>
        <v>837100</v>
      </c>
      <c r="I6" s="9"/>
    </row>
    <row r="7" spans="2:9" ht="34.5" customHeight="1">
      <c r="B7" s="42"/>
      <c r="C7" s="28" t="s">
        <v>16</v>
      </c>
      <c r="D7" s="25">
        <v>114</v>
      </c>
      <c r="E7" s="10">
        <v>100</v>
      </c>
      <c r="F7" s="10">
        <v>622100</v>
      </c>
      <c r="G7" s="10">
        <f t="shared" ref="G7:G17" si="4">F7*0.1</f>
        <v>62210</v>
      </c>
      <c r="H7" s="13">
        <f t="shared" ref="H7:H17" si="5">F7+G7</f>
        <v>684310</v>
      </c>
      <c r="I7" s="9"/>
    </row>
    <row r="8" spans="2:9" ht="34.5" customHeight="1">
      <c r="B8" s="42"/>
      <c r="C8" s="28" t="s">
        <v>17</v>
      </c>
      <c r="D8" s="25">
        <v>42</v>
      </c>
      <c r="E8" s="10">
        <v>100</v>
      </c>
      <c r="F8" s="10">
        <v>358900</v>
      </c>
      <c r="G8" s="10">
        <f t="shared" si="4"/>
        <v>35890</v>
      </c>
      <c r="H8" s="13">
        <f t="shared" si="5"/>
        <v>394790</v>
      </c>
      <c r="I8" s="9"/>
    </row>
    <row r="9" spans="2:9" ht="34.5" customHeight="1">
      <c r="B9" s="42"/>
      <c r="C9" s="28" t="s">
        <v>18</v>
      </c>
      <c r="D9" s="25">
        <v>198</v>
      </c>
      <c r="E9" s="10">
        <v>120</v>
      </c>
      <c r="F9" s="10">
        <v>961800</v>
      </c>
      <c r="G9" s="10">
        <f t="shared" si="4"/>
        <v>96180</v>
      </c>
      <c r="H9" s="13">
        <f t="shared" si="5"/>
        <v>1057980</v>
      </c>
      <c r="I9" s="9"/>
    </row>
    <row r="10" spans="2:9" ht="34.5" customHeight="1">
      <c r="B10" s="42"/>
      <c r="C10" s="28" t="s">
        <v>19</v>
      </c>
      <c r="D10" s="25">
        <v>226</v>
      </c>
      <c r="E10" s="10">
        <v>50</v>
      </c>
      <c r="F10" s="10">
        <v>939900</v>
      </c>
      <c r="G10" s="10">
        <f t="shared" si="4"/>
        <v>93990</v>
      </c>
      <c r="H10" s="13">
        <f t="shared" si="5"/>
        <v>1033890</v>
      </c>
      <c r="I10" s="9"/>
    </row>
    <row r="11" spans="2:9" ht="34.5" customHeight="1">
      <c r="B11" s="42"/>
      <c r="C11" s="28" t="s">
        <v>20</v>
      </c>
      <c r="D11" s="25">
        <v>326</v>
      </c>
      <c r="E11" s="10">
        <v>50</v>
      </c>
      <c r="F11" s="10">
        <v>1270100</v>
      </c>
      <c r="G11" s="10">
        <f t="shared" si="4"/>
        <v>127010</v>
      </c>
      <c r="H11" s="13">
        <f t="shared" si="5"/>
        <v>1397110</v>
      </c>
      <c r="I11" s="9"/>
    </row>
    <row r="12" spans="2:9" ht="34.5" customHeight="1">
      <c r="B12" s="42"/>
      <c r="C12" s="28" t="s">
        <v>15</v>
      </c>
      <c r="D12" s="25">
        <v>152</v>
      </c>
      <c r="E12" s="10">
        <v>70</v>
      </c>
      <c r="F12" s="10">
        <v>721800</v>
      </c>
      <c r="G12" s="10">
        <f t="shared" si="4"/>
        <v>72180</v>
      </c>
      <c r="H12" s="13">
        <f t="shared" si="5"/>
        <v>793980</v>
      </c>
      <c r="I12" s="9"/>
    </row>
    <row r="13" spans="2:9" ht="34.5" customHeight="1">
      <c r="B13" s="42"/>
      <c r="C13" s="28" t="s">
        <v>21</v>
      </c>
      <c r="D13" s="25">
        <v>5</v>
      </c>
      <c r="E13" s="10">
        <v>100</v>
      </c>
      <c r="F13" s="10">
        <v>35000</v>
      </c>
      <c r="G13" s="10">
        <f t="shared" si="4"/>
        <v>3500</v>
      </c>
      <c r="H13" s="13">
        <f t="shared" si="5"/>
        <v>38500</v>
      </c>
      <c r="I13" s="9"/>
    </row>
    <row r="14" spans="2:9" ht="34.5" customHeight="1">
      <c r="B14" s="42"/>
      <c r="C14" s="28" t="s">
        <v>22</v>
      </c>
      <c r="D14" s="25">
        <v>15</v>
      </c>
      <c r="E14" s="10">
        <v>100</v>
      </c>
      <c r="F14" s="10">
        <v>90000</v>
      </c>
      <c r="G14" s="10">
        <f t="shared" si="4"/>
        <v>9000</v>
      </c>
      <c r="H14" s="13">
        <f t="shared" si="5"/>
        <v>99000</v>
      </c>
      <c r="I14" s="9"/>
    </row>
    <row r="15" spans="2:9" ht="34.5" customHeight="1">
      <c r="B15" s="42"/>
      <c r="C15" s="28" t="s">
        <v>23</v>
      </c>
      <c r="D15" s="25">
        <v>116</v>
      </c>
      <c r="E15" s="10">
        <v>50</v>
      </c>
      <c r="F15" s="10">
        <v>1250000</v>
      </c>
      <c r="G15" s="10">
        <f t="shared" si="4"/>
        <v>125000</v>
      </c>
      <c r="H15" s="13">
        <f t="shared" si="5"/>
        <v>1375000</v>
      </c>
      <c r="I15" s="9" t="s">
        <v>27</v>
      </c>
    </row>
    <row r="16" spans="2:9" ht="34.5" customHeight="1">
      <c r="B16" s="42"/>
      <c r="C16" s="28" t="s">
        <v>24</v>
      </c>
      <c r="D16" s="25">
        <v>74</v>
      </c>
      <c r="E16" s="10">
        <v>50</v>
      </c>
      <c r="F16" s="10">
        <v>800000</v>
      </c>
      <c r="G16" s="10">
        <f t="shared" si="4"/>
        <v>80000</v>
      </c>
      <c r="H16" s="13">
        <f t="shared" si="5"/>
        <v>880000</v>
      </c>
      <c r="I16" s="9" t="s">
        <v>27</v>
      </c>
    </row>
    <row r="17" spans="1:10" ht="34.5" customHeight="1">
      <c r="B17" s="29"/>
      <c r="C17" s="28"/>
      <c r="D17" s="25">
        <v>0</v>
      </c>
      <c r="E17" s="10">
        <v>0</v>
      </c>
      <c r="F17" s="10">
        <v>-100</v>
      </c>
      <c r="G17" s="30">
        <f t="shared" si="4"/>
        <v>-10</v>
      </c>
      <c r="H17" s="13">
        <f t="shared" si="5"/>
        <v>-110</v>
      </c>
      <c r="I17" s="9"/>
    </row>
    <row r="18" spans="1:10" ht="34.5" customHeight="1">
      <c r="B18" s="32" t="s">
        <v>5</v>
      </c>
      <c r="C18" s="33"/>
      <c r="D18" s="33"/>
      <c r="E18" s="34"/>
      <c r="F18" s="20"/>
      <c r="G18" s="20"/>
      <c r="H18" s="14">
        <f>SUM(H4:H17)</f>
        <v>10532500</v>
      </c>
      <c r="I18" s="9"/>
    </row>
    <row r="19" spans="1:10" ht="34.5" customHeight="1">
      <c r="B19" s="41" t="s">
        <v>8</v>
      </c>
      <c r="C19" s="28" t="s">
        <v>25</v>
      </c>
      <c r="D19" s="25">
        <v>594</v>
      </c>
      <c r="E19" s="10">
        <v>100</v>
      </c>
      <c r="F19" s="10">
        <v>2376600</v>
      </c>
      <c r="G19" s="10">
        <f t="shared" ref="G19:G20" si="6">F19*0.1</f>
        <v>237660</v>
      </c>
      <c r="H19" s="13">
        <f t="shared" ref="H19:H21" si="7">F19+G19</f>
        <v>2614260</v>
      </c>
      <c r="I19" s="9"/>
    </row>
    <row r="20" spans="1:10" ht="34.5" customHeight="1">
      <c r="B20" s="42"/>
      <c r="C20" s="28" t="s">
        <v>26</v>
      </c>
      <c r="D20" s="25">
        <v>282</v>
      </c>
      <c r="E20" s="10">
        <v>50</v>
      </c>
      <c r="F20" s="23">
        <v>1124800</v>
      </c>
      <c r="G20" s="23">
        <f t="shared" si="6"/>
        <v>112480</v>
      </c>
      <c r="H20" s="24">
        <f t="shared" si="7"/>
        <v>1237280</v>
      </c>
      <c r="I20" s="27"/>
    </row>
    <row r="21" spans="1:10" ht="34.5" customHeight="1">
      <c r="B21" s="43"/>
      <c r="C21" s="28" t="s">
        <v>10</v>
      </c>
      <c r="D21" s="25">
        <v>0</v>
      </c>
      <c r="E21" s="10">
        <v>0</v>
      </c>
      <c r="F21" s="23">
        <v>-400</v>
      </c>
      <c r="G21" s="23">
        <f t="shared" ref="G21" si="8">F21*0.1</f>
        <v>-40</v>
      </c>
      <c r="H21" s="24">
        <f t="shared" si="7"/>
        <v>-440</v>
      </c>
      <c r="I21" s="26"/>
    </row>
    <row r="22" spans="1:10" s="3" customFormat="1" ht="30" customHeight="1">
      <c r="A22" s="3" t="s">
        <v>6</v>
      </c>
      <c r="B22" s="35" t="s">
        <v>5</v>
      </c>
      <c r="C22" s="36"/>
      <c r="D22" s="36"/>
      <c r="E22" s="37"/>
      <c r="F22" s="21"/>
      <c r="G22" s="21"/>
      <c r="H22" s="15">
        <f>SUM(H19:H21)</f>
        <v>3851100</v>
      </c>
      <c r="I22" s="19"/>
    </row>
    <row r="23" spans="1:10" ht="34.5" customHeight="1">
      <c r="B23" s="41" t="s">
        <v>9</v>
      </c>
      <c r="C23" s="28" t="s">
        <v>28</v>
      </c>
      <c r="D23" s="25">
        <v>331</v>
      </c>
      <c r="E23" s="10">
        <v>50</v>
      </c>
      <c r="F23" s="10">
        <v>1286600</v>
      </c>
      <c r="G23" s="10">
        <f t="shared" ref="G23:G26" si="9">F23*0.1</f>
        <v>128660</v>
      </c>
      <c r="H23" s="13">
        <f t="shared" ref="H23:H26" si="10">F23+G23</f>
        <v>1415260</v>
      </c>
      <c r="I23" s="9"/>
    </row>
    <row r="24" spans="1:10" ht="34.5" customHeight="1">
      <c r="B24" s="42"/>
      <c r="C24" s="28" t="s">
        <v>29</v>
      </c>
      <c r="D24" s="25">
        <v>155</v>
      </c>
      <c r="E24" s="10">
        <v>100</v>
      </c>
      <c r="F24" s="10">
        <v>772000</v>
      </c>
      <c r="G24" s="10">
        <f t="shared" si="9"/>
        <v>77200</v>
      </c>
      <c r="H24" s="13">
        <f t="shared" si="10"/>
        <v>849200</v>
      </c>
      <c r="I24" s="9"/>
    </row>
    <row r="25" spans="1:10" ht="34.5" customHeight="1">
      <c r="B25" s="42"/>
      <c r="C25" s="28" t="s">
        <v>30</v>
      </c>
      <c r="D25" s="25">
        <v>195</v>
      </c>
      <c r="E25" s="10">
        <v>70</v>
      </c>
      <c r="F25" s="10">
        <v>869800</v>
      </c>
      <c r="G25" s="10">
        <f t="shared" si="9"/>
        <v>86980</v>
      </c>
      <c r="H25" s="13">
        <f t="shared" si="10"/>
        <v>956780</v>
      </c>
      <c r="I25" s="9"/>
    </row>
    <row r="26" spans="1:10" ht="34.5" customHeight="1">
      <c r="B26" s="42"/>
      <c r="C26" s="28" t="s">
        <v>31</v>
      </c>
      <c r="D26" s="25">
        <v>78</v>
      </c>
      <c r="E26" s="10">
        <v>50</v>
      </c>
      <c r="F26" s="10">
        <v>451400</v>
      </c>
      <c r="G26" s="10">
        <f t="shared" si="9"/>
        <v>45140</v>
      </c>
      <c r="H26" s="13">
        <f t="shared" si="10"/>
        <v>496540</v>
      </c>
      <c r="I26" s="9"/>
    </row>
    <row r="27" spans="1:10" ht="34.5" customHeight="1">
      <c r="B27" s="42"/>
      <c r="C27" s="28" t="s">
        <v>10</v>
      </c>
      <c r="D27" s="25">
        <v>0</v>
      </c>
      <c r="E27" s="10">
        <v>0</v>
      </c>
      <c r="F27" s="10">
        <v>-800</v>
      </c>
      <c r="G27" s="10">
        <f t="shared" ref="G27" si="11">F27*0.1</f>
        <v>-80</v>
      </c>
      <c r="H27" s="13">
        <f t="shared" ref="H27" si="12">F27+G27</f>
        <v>-880</v>
      </c>
      <c r="I27" s="9"/>
    </row>
    <row r="28" spans="1:10" s="3" customFormat="1" ht="30" customHeight="1" thickBot="1">
      <c r="B28" s="35" t="s">
        <v>5</v>
      </c>
      <c r="C28" s="36"/>
      <c r="D28" s="36"/>
      <c r="E28" s="37"/>
      <c r="F28" s="21"/>
      <c r="G28" s="21"/>
      <c r="H28" s="15">
        <f>SUM(H23:H27)</f>
        <v>3716900</v>
      </c>
      <c r="I28" s="16"/>
    </row>
    <row r="29" spans="1:10" s="3" customFormat="1" ht="33.75" customHeight="1" thickBot="1">
      <c r="B29" s="38" t="s">
        <v>32</v>
      </c>
      <c r="C29" s="39"/>
      <c r="D29" s="39"/>
      <c r="E29" s="40"/>
      <c r="F29" s="22"/>
      <c r="G29" s="22"/>
      <c r="H29" s="18">
        <f>H28+H22+H18</f>
        <v>18100500</v>
      </c>
      <c r="I29" s="17"/>
      <c r="J29" s="2"/>
    </row>
    <row r="30" spans="1:10"/>
    <row r="31" spans="1:10"/>
    <row r="32" spans="1:1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</sheetData>
  <mergeCells count="8">
    <mergeCell ref="B1:I1"/>
    <mergeCell ref="B18:E18"/>
    <mergeCell ref="B28:E28"/>
    <mergeCell ref="B29:E29"/>
    <mergeCell ref="B22:E22"/>
    <mergeCell ref="B4:B16"/>
    <mergeCell ref="B19:B21"/>
    <mergeCell ref="B23:B27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7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교재내역(2017년 5월)</vt:lpstr>
      <vt:lpstr>'교재내역(2017년 5월)'!Print_Area</vt:lpstr>
      <vt:lpstr>'교재내역(2017년 5월)'!Print_Titles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2017-05-02T04:00:26Z</cp:lastPrinted>
  <dcterms:created xsi:type="dcterms:W3CDTF">2015-04-07T01:42:19Z</dcterms:created>
  <dcterms:modified xsi:type="dcterms:W3CDTF">2017-06-01T07:13:27Z</dcterms:modified>
</cp:coreProperties>
</file>