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 tabRatio="943"/>
  </bookViews>
  <sheets>
    <sheet name="소요예산" sheetId="1" r:id="rId1"/>
    <sheet name="보급계획(전체)" sheetId="16" r:id="rId2"/>
    <sheet name="주화자동포장기" sheetId="7" r:id="rId3"/>
    <sheet name="전동주화계수기" sheetId="8" r:id="rId4"/>
    <sheet name="지폐결속(대)" sheetId="10" r:id="rId5"/>
    <sheet name="지폐결속(소)" sheetId="11" r:id="rId6"/>
    <sheet name="자기앞수표발행기" sheetId="3" r:id="rId7"/>
    <sheet name="위조증서감별기" sheetId="9" r:id="rId8"/>
    <sheet name="천공기" sheetId="13" r:id="rId9"/>
    <sheet name="세단기" sheetId="12" r:id="rId10"/>
    <sheet name="가스총" sheetId="14" r:id="rId11"/>
    <sheet name="Sheet1" sheetId="17" r:id="rId12"/>
  </sheets>
  <definedNames>
    <definedName name="_xlnm._FilterDatabase" localSheetId="1" hidden="1">'보급계획(전체)'!$A$1:$FV$1</definedName>
    <definedName name="_xlnm._FilterDatabase" localSheetId="7" hidden="1">위조증서감별기!#REF!</definedName>
    <definedName name="_xlnm._FilterDatabase" localSheetId="3" hidden="1">전동주화계수기!#REF!</definedName>
    <definedName name="_xlnm._FilterDatabase" localSheetId="2" hidden="1">주화자동포장기!#REF!</definedName>
    <definedName name="_xlnm._FilterDatabase" localSheetId="4" hidden="1">'지폐결속(대)'!#REF!</definedName>
    <definedName name="_xlnm._FilterDatabase" localSheetId="5" hidden="1">'지폐결속(소)'!$A$6:$FI$6</definedName>
    <definedName name="_xlnm._FilterDatabase" hidden="1">#REF!</definedName>
    <definedName name="_xlnm.Print_Area" localSheetId="1">'보급계획(전체)'!$A$1:$BM$61</definedName>
    <definedName name="_xlnm.Print_Area" localSheetId="0">소요예산!$A$1:$L$16</definedName>
    <definedName name="_xlnm.Print_Titles" localSheetId="6">자기앞수표발행기!#REF!,자기앞수표발행기!#REF!</definedName>
    <definedName name="서대문" localSheetId="6">자기앞수표발행기!#REF!</definedName>
    <definedName name="서울강동" localSheetId="6">자기앞수표발행기!#REF!</definedName>
    <definedName name="서울강북" localSheetId="6">자기앞수표발행기!#REF!</definedName>
    <definedName name="서울강서" localSheetId="6">자기앞수표발행기!#REF!</definedName>
    <definedName name="서울관악" localSheetId="6">자기앞수표발행기!#REF!</definedName>
    <definedName name="서울동작" localSheetId="6">자기앞수표발행기!#REF!</definedName>
    <definedName name="서울마포" localSheetId="6">자기앞수표발행기!#REF!</definedName>
    <definedName name="서울성북" localSheetId="6">자기앞수표발행기!#REF!</definedName>
    <definedName name="서울송파" localSheetId="6">자기앞수표발행기!#REF!</definedName>
    <definedName name="서울양천" localSheetId="6">자기앞수표발행기!#REF!</definedName>
    <definedName name="서울양천_1" localSheetId="6">자기앞수표발행기!#REF!</definedName>
    <definedName name="서울용산" localSheetId="6">자기앞수표발행기!#REF!</definedName>
    <definedName name="서울은평" localSheetId="6">자기앞수표발행기!#REF!</definedName>
    <definedName name="여의도1" localSheetId="6">자기앞수표발행기!#REF!</definedName>
  </definedNames>
  <calcPr calcId="124519"/>
</workbook>
</file>

<file path=xl/calcChain.xml><?xml version="1.0" encoding="utf-8"?>
<calcChain xmlns="http://schemas.openxmlformats.org/spreadsheetml/2006/main">
  <c r="G10" i="7"/>
  <c r="C13" i="13"/>
  <c r="D13"/>
  <c r="F13"/>
  <c r="G13"/>
  <c r="H13"/>
  <c r="D13" i="8"/>
  <c r="F13"/>
  <c r="G13"/>
  <c r="H13"/>
  <c r="C13"/>
  <c r="D61" i="16"/>
  <c r="F61"/>
  <c r="G61"/>
  <c r="H61"/>
  <c r="I61"/>
  <c r="J61"/>
  <c r="K61"/>
  <c r="M61"/>
  <c r="N61"/>
  <c r="O61"/>
  <c r="P61"/>
  <c r="Q61"/>
  <c r="R61"/>
  <c r="T61"/>
  <c r="U61"/>
  <c r="V61"/>
  <c r="W61"/>
  <c r="X61"/>
  <c r="Y61"/>
  <c r="AA61"/>
  <c r="AB61"/>
  <c r="AC61"/>
  <c r="AD61"/>
  <c r="AE61"/>
  <c r="AF61"/>
  <c r="AH61"/>
  <c r="AI61"/>
  <c r="AJ61"/>
  <c r="AK61"/>
  <c r="AL61"/>
  <c r="AM61"/>
  <c r="AO61"/>
  <c r="AP61"/>
  <c r="AQ61"/>
  <c r="AR61"/>
  <c r="AS61"/>
  <c r="AT61"/>
  <c r="AV61"/>
  <c r="AW61"/>
  <c r="AX61"/>
  <c r="AY61"/>
  <c r="AZ61"/>
  <c r="BA61"/>
  <c r="BC61"/>
  <c r="BD61"/>
  <c r="BE61"/>
  <c r="BF61"/>
  <c r="BG61"/>
  <c r="BH61"/>
  <c r="BI61"/>
  <c r="BJ61"/>
  <c r="BK61"/>
  <c r="BL61"/>
  <c r="BM61"/>
  <c r="C61"/>
  <c r="F15" i="1" l="1"/>
  <c r="H15"/>
  <c r="I15"/>
  <c r="F13"/>
  <c r="H13"/>
  <c r="I13"/>
  <c r="J15" l="1"/>
  <c r="J13"/>
  <c r="D24" i="3"/>
  <c r="C24"/>
  <c r="D8" i="14"/>
  <c r="C8"/>
  <c r="D18" i="9"/>
  <c r="C18"/>
  <c r="D8" i="11"/>
  <c r="C8"/>
  <c r="G8"/>
  <c r="H8"/>
  <c r="D9" i="10"/>
  <c r="C9"/>
  <c r="G16" i="1"/>
  <c r="E16"/>
  <c r="I14"/>
  <c r="H14"/>
  <c r="F14"/>
  <c r="I12"/>
  <c r="H12"/>
  <c r="F12"/>
  <c r="I10"/>
  <c r="H10"/>
  <c r="F10"/>
  <c r="I9"/>
  <c r="H9"/>
  <c r="F9"/>
  <c r="I8"/>
  <c r="H8"/>
  <c r="F8"/>
  <c r="I7"/>
  <c r="H7"/>
  <c r="F7"/>
  <c r="C20" i="12"/>
  <c r="D20"/>
  <c r="F20"/>
  <c r="G20"/>
  <c r="H20"/>
  <c r="H18" i="9"/>
  <c r="F9" i="10"/>
  <c r="G9"/>
  <c r="H9"/>
  <c r="G8" i="14"/>
  <c r="H8"/>
  <c r="F8" i="11"/>
  <c r="G18" i="9"/>
  <c r="F18"/>
  <c r="F10" i="7"/>
  <c r="H10" s="1"/>
  <c r="G24" i="3"/>
  <c r="F24"/>
  <c r="H24"/>
  <c r="I11" i="1"/>
  <c r="H11"/>
  <c r="F11"/>
  <c r="H16" l="1"/>
  <c r="I16"/>
  <c r="J14"/>
  <c r="F16"/>
  <c r="J10"/>
  <c r="J12"/>
  <c r="J9"/>
  <c r="J8"/>
  <c r="J7"/>
  <c r="J11"/>
  <c r="J16" l="1"/>
</calcChain>
</file>

<file path=xl/comments1.xml><?xml version="1.0" encoding="utf-8"?>
<comments xmlns="http://schemas.openxmlformats.org/spreadsheetml/2006/main">
  <authors>
    <author>user</author>
  </authors>
  <commentList>
    <comment ref="I4" authorId="0">
      <text>
        <r>
          <rPr>
            <b/>
            <sz val="10"/>
            <color indexed="81"/>
            <rFont val="돋움"/>
            <family val="3"/>
            <charset val="129"/>
          </rPr>
          <t>단순한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내용년수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경과로는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청구지양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잦은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고장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사유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</text>
    </comment>
    <comment ref="AN5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보급분
오래되어확인불가</t>
        </r>
      </text>
    </comment>
  </commentList>
</comments>
</file>

<file path=xl/sharedStrings.xml><?xml version="1.0" encoding="utf-8"?>
<sst xmlns="http://schemas.openxmlformats.org/spreadsheetml/2006/main" count="644" uniqueCount="232">
  <si>
    <t>동대문</t>
  </si>
  <si>
    <t>여의도</t>
  </si>
  <si>
    <t>서대문</t>
  </si>
  <si>
    <t>합계</t>
  </si>
  <si>
    <t>구분</t>
  </si>
  <si>
    <t>수량</t>
  </si>
  <si>
    <t>계</t>
  </si>
  <si>
    <t>단위</t>
  </si>
  <si>
    <t>신규</t>
  </si>
  <si>
    <t>정수</t>
  </si>
  <si>
    <t>대상국</t>
  </si>
  <si>
    <t>"</t>
  </si>
  <si>
    <t>교체</t>
  </si>
  <si>
    <t xml:space="preserve">비고
</t>
  </si>
  <si>
    <t>금액</t>
  </si>
  <si>
    <t>비고</t>
  </si>
  <si>
    <t>서울중앙</t>
  </si>
  <si>
    <t>서울용산</t>
  </si>
  <si>
    <t>서울도봉</t>
  </si>
  <si>
    <t>서울동작</t>
  </si>
  <si>
    <t>서울강서</t>
  </si>
  <si>
    <t>서울서초</t>
  </si>
  <si>
    <t>서울금천</t>
  </si>
  <si>
    <t>서울광진</t>
  </si>
  <si>
    <t>서울성북</t>
  </si>
  <si>
    <t>서울강남</t>
  </si>
  <si>
    <t>서울강동</t>
  </si>
  <si>
    <t>서울송파</t>
  </si>
  <si>
    <t>서울양천</t>
  </si>
  <si>
    <t>서울마포</t>
  </si>
  <si>
    <t>서울노원</t>
  </si>
  <si>
    <t>서울중랑</t>
  </si>
  <si>
    <t>자기앞수표발행기(자동) (5년)</t>
  </si>
  <si>
    <t>총괄국</t>
  </si>
  <si>
    <t>주화자동포장기 (5년)</t>
  </si>
  <si>
    <t>합     계</t>
  </si>
  <si>
    <t>교    체</t>
  </si>
  <si>
    <t>위조증서감별기</t>
  </si>
  <si>
    <t>합   계</t>
  </si>
  <si>
    <t>비  고</t>
  </si>
  <si>
    <t>예산과목</t>
  </si>
  <si>
    <t>서울용답동</t>
  </si>
  <si>
    <t>보급내역</t>
  </si>
  <si>
    <t>서울신월3동</t>
  </si>
  <si>
    <t>서울서초3동</t>
  </si>
  <si>
    <t>서울강북</t>
  </si>
  <si>
    <t>서울망원동</t>
  </si>
  <si>
    <t>서울신정1동</t>
  </si>
  <si>
    <t>서울번2동</t>
  </si>
  <si>
    <t>서울신길동</t>
  </si>
  <si>
    <t>서울돈암동</t>
  </si>
  <si>
    <t>서울상계3동</t>
  </si>
  <si>
    <t>서울상계1동</t>
  </si>
  <si>
    <t>서울서교동</t>
  </si>
  <si>
    <t>서울방배동</t>
  </si>
  <si>
    <t>서울성산동</t>
  </si>
  <si>
    <t>서울아현동</t>
  </si>
  <si>
    <t>서울홍제동</t>
  </si>
  <si>
    <t>서울문정동</t>
  </si>
  <si>
    <t>국   명</t>
  </si>
  <si>
    <t>보급
년도</t>
  </si>
  <si>
    <t>국  명</t>
  </si>
  <si>
    <t>주화자동포장기</t>
  </si>
  <si>
    <t>서울화양동</t>
  </si>
  <si>
    <t>합  계</t>
  </si>
  <si>
    <t>서울연희동</t>
  </si>
  <si>
    <t>보급년도</t>
  </si>
  <si>
    <t>보유현황</t>
  </si>
  <si>
    <t>지폐결속기(대속)</t>
  </si>
  <si>
    <t>품       명</t>
  </si>
  <si>
    <t>보급계획 및 소요예산</t>
  </si>
  <si>
    <t>가스총(분사기)</t>
  </si>
  <si>
    <t>천공기 (9년)</t>
  </si>
  <si>
    <t>(금액단위: 천원)</t>
  </si>
  <si>
    <t>가 스 총(5년)</t>
  </si>
  <si>
    <t>회계정보과
 구매의뢰</t>
  </si>
  <si>
    <t>지폐결속기(소속)</t>
  </si>
  <si>
    <t>1996/1999</t>
  </si>
  <si>
    <t>신   규(추가)</t>
  </si>
  <si>
    <t>CD명세표 세단기</t>
  </si>
  <si>
    <t>5261-376-430-01
(자산취득비)</t>
  </si>
  <si>
    <t>총괄국명</t>
    <phoneticPr fontId="28" type="noConversion"/>
  </si>
  <si>
    <t>전동주화계수기 (6년)</t>
    <phoneticPr fontId="25" type="noConversion"/>
  </si>
  <si>
    <t>지폐결속기(대속) (5년)</t>
    <phoneticPr fontId="25" type="noConversion"/>
  </si>
  <si>
    <t>지폐결속기(소속) (5년)</t>
    <phoneticPr fontId="25" type="noConversion"/>
  </si>
  <si>
    <t>이화여자대학교</t>
  </si>
  <si>
    <t>CD기명세표 세단기 (10)</t>
    <phoneticPr fontId="25" type="noConversion"/>
  </si>
  <si>
    <t>위조증서감별기 (5년)</t>
    <phoneticPr fontId="25" type="noConversion"/>
  </si>
  <si>
    <t>대</t>
    <phoneticPr fontId="25" type="noConversion"/>
  </si>
  <si>
    <t>"</t>
    <phoneticPr fontId="25" type="noConversion"/>
  </si>
  <si>
    <t>정</t>
    <phoneticPr fontId="25" type="noConversion"/>
  </si>
  <si>
    <t>전동주화계수기</t>
    <phoneticPr fontId="25" type="noConversion"/>
  </si>
  <si>
    <t xml:space="preserve"> </t>
    <phoneticPr fontId="25" type="noConversion"/>
  </si>
  <si>
    <r>
      <t>신규/교체</t>
    </r>
    <r>
      <rPr>
        <sz val="10"/>
        <color indexed="8"/>
        <rFont val="굴림체"/>
        <family val="3"/>
        <charset val="129"/>
      </rPr>
      <t xml:space="preserve"> 청구사유</t>
    </r>
    <phoneticPr fontId="28" type="noConversion"/>
  </si>
  <si>
    <t>보급년도</t>
    <phoneticPr fontId="28" type="noConversion"/>
  </si>
  <si>
    <t>퇴계로5가</t>
  </si>
  <si>
    <t>내용연수경과 및 노후화</t>
  </si>
  <si>
    <t>서울을지로4가</t>
  </si>
  <si>
    <t>내용연수 경과 및 잦은고장</t>
  </si>
  <si>
    <t>서울신당동</t>
  </si>
  <si>
    <t>설정 버튼 불량</t>
  </si>
  <si>
    <t>서울후암동</t>
  </si>
  <si>
    <t>기계 노화로 잘 작동하지 않음.</t>
  </si>
  <si>
    <t xml:space="preserve">잦은고장(포장 안됨) </t>
  </si>
  <si>
    <t>서울방학동</t>
  </si>
  <si>
    <t>잦은 고장</t>
  </si>
  <si>
    <t>고장으로 사용불가</t>
  </si>
  <si>
    <t>서울청량리</t>
  </si>
  <si>
    <t>서울장안동</t>
  </si>
  <si>
    <t>서울장안2동</t>
  </si>
  <si>
    <t>상태불량/잦은고장</t>
  </si>
  <si>
    <t>인쇄불량</t>
  </si>
  <si>
    <t>잦은고장</t>
  </si>
  <si>
    <t>천공기 없음</t>
  </si>
  <si>
    <t>인자상태불량</t>
  </si>
  <si>
    <t>잦은고장/기계노후화</t>
  </si>
  <si>
    <t>노후화로 고장잦음. 사용 어려움</t>
  </si>
  <si>
    <t>노후화, 잦은고장</t>
  </si>
  <si>
    <t>노후화, 고장</t>
  </si>
  <si>
    <t>서울마장동</t>
  </si>
  <si>
    <t>인영감별불가</t>
  </si>
  <si>
    <t>잦은 고장으로 
민원 야기</t>
  </si>
  <si>
    <t>영등포</t>
  </si>
  <si>
    <t xml:space="preserve">잦은고장 </t>
  </si>
  <si>
    <t xml:space="preserve">2011년도 단종된
 품목 고장시 수리불가 </t>
  </si>
  <si>
    <t>한화생명빌딩</t>
  </si>
  <si>
    <t>서울무역센터</t>
  </si>
  <si>
    <t>서울역삼2동</t>
  </si>
  <si>
    <t>다량주화 입금거래 시 필요</t>
  </si>
  <si>
    <t>서울현대아파트</t>
  </si>
  <si>
    <t>서울상록회관</t>
  </si>
  <si>
    <t>기간 경과, 고장</t>
  </si>
  <si>
    <t>서울일원본동</t>
  </si>
  <si>
    <t>노후되어 고장 잦음 교체요망</t>
  </si>
  <si>
    <t>잦은고장으로 교체요망</t>
  </si>
  <si>
    <t>서울영동</t>
  </si>
  <si>
    <t>내용연수 경과 고장잦음</t>
  </si>
  <si>
    <t>서울망우1동</t>
  </si>
  <si>
    <t>서울성내동</t>
  </si>
  <si>
    <t>서울성내1동</t>
  </si>
  <si>
    <t>서울가산디지털</t>
  </si>
  <si>
    <t>연속발행불가</t>
  </si>
  <si>
    <t>서울구로</t>
  </si>
  <si>
    <t>서울구로디지털</t>
  </si>
  <si>
    <t>서울공릉동</t>
  </si>
  <si>
    <t>내용연수경과(잦은고장)</t>
  </si>
  <si>
    <t>노후, 마모, 고장</t>
  </si>
  <si>
    <t>고장 빈번</t>
  </si>
  <si>
    <t>서울상계10동</t>
  </si>
  <si>
    <t>서울중계동</t>
  </si>
  <si>
    <t>서울중계3동</t>
  </si>
  <si>
    <t>성능불량 및 수리비 과다</t>
  </si>
  <si>
    <t>현재 고장(미작동)</t>
  </si>
  <si>
    <t>서울정릉</t>
  </si>
  <si>
    <t>신규요청</t>
  </si>
  <si>
    <t>고장</t>
  </si>
  <si>
    <t>서울흑석동</t>
  </si>
  <si>
    <t>내용년수 경과 고장남</t>
  </si>
  <si>
    <t>서울이수</t>
  </si>
  <si>
    <t>다량취급국</t>
  </si>
  <si>
    <t>서울화곡4동</t>
  </si>
  <si>
    <t>⑥위조증서감별기(5년/6년)</t>
    <phoneticPr fontId="28" type="noConversion"/>
  </si>
  <si>
    <t>⑦천공기(전동페이드기)(9년/5년)</t>
    <phoneticPr fontId="28" type="noConversion"/>
  </si>
  <si>
    <t>⑧CD명세표세단기(10년/11년)</t>
    <phoneticPr fontId="28" type="noConversion"/>
  </si>
  <si>
    <t xml:space="preserve">⑨가스분사기 (5년/8년) </t>
    <phoneticPr fontId="28" type="noConversion"/>
  </si>
  <si>
    <t>①주화포장기(5년)</t>
    <phoneticPr fontId="28" type="noConversion"/>
  </si>
  <si>
    <t>②주화계수기 (6년)</t>
    <phoneticPr fontId="28" type="noConversion"/>
  </si>
  <si>
    <t>③지폐결속기(대속) (5년/10년)</t>
    <phoneticPr fontId="28" type="noConversion"/>
  </si>
  <si>
    <t>④지폐결속기(소속) (5년/10년)</t>
    <phoneticPr fontId="28" type="noConversion"/>
  </si>
  <si>
    <t>⑤자기앞수표발행기(자동)(5년)</t>
    <phoneticPr fontId="28" type="noConversion"/>
  </si>
  <si>
    <t>주화다량취급,잦은고장</t>
    <phoneticPr fontId="25" type="noConversion"/>
  </si>
  <si>
    <t>성능저하로 판독불가</t>
    <phoneticPr fontId="25" type="noConversion"/>
  </si>
  <si>
    <t>잦은 고장</t>
    <phoneticPr fontId="25" type="noConversion"/>
  </si>
  <si>
    <t>잦은고장</t>
    <phoneticPr fontId="25" type="noConversion"/>
  </si>
  <si>
    <t>고장</t>
    <phoneticPr fontId="25" type="noConversion"/>
  </si>
  <si>
    <t>계</t>
    <phoneticPr fontId="25" type="noConversion"/>
  </si>
  <si>
    <t xml:space="preserve">2017년 보급계획 </t>
    <phoneticPr fontId="25" type="noConversion"/>
  </si>
  <si>
    <t>2017년도 주화자동포장기 소요량</t>
    <phoneticPr fontId="25" type="noConversion"/>
  </si>
  <si>
    <t>서울노원</t>
    <phoneticPr fontId="25" type="noConversion"/>
  </si>
  <si>
    <t>서울강남</t>
    <phoneticPr fontId="25" type="noConversion"/>
  </si>
  <si>
    <t>서울중앙</t>
    <phoneticPr fontId="25" type="noConversion"/>
  </si>
  <si>
    <t>동대문</t>
    <phoneticPr fontId="25" type="noConversion"/>
  </si>
  <si>
    <t>서울강동</t>
    <phoneticPr fontId="25" type="noConversion"/>
  </si>
  <si>
    <t>서울동작</t>
    <phoneticPr fontId="25" type="noConversion"/>
  </si>
  <si>
    <t>서울도봉</t>
    <phoneticPr fontId="25" type="noConversion"/>
  </si>
  <si>
    <t>2017년도 전동주화계수기 소요량</t>
    <phoneticPr fontId="25" type="noConversion"/>
  </si>
  <si>
    <t>2017년도 지폐결속기(대속) 소요량</t>
    <phoneticPr fontId="25" type="noConversion"/>
  </si>
  <si>
    <t>서울장안2동</t>
    <phoneticPr fontId="25" type="noConversion"/>
  </si>
  <si>
    <t>서울성내1동</t>
    <phoneticPr fontId="25" type="noConversion"/>
  </si>
  <si>
    <t>서울송파</t>
    <phoneticPr fontId="25" type="noConversion"/>
  </si>
  <si>
    <t>서울문정동</t>
    <phoneticPr fontId="25" type="noConversion"/>
  </si>
  <si>
    <t>합  계</t>
    <phoneticPr fontId="25" type="noConversion"/>
  </si>
  <si>
    <t>2017년도 지폐결속기(소속) 소요량</t>
    <phoneticPr fontId="25" type="noConversion"/>
  </si>
  <si>
    <t>2017년도 위조증서감별기 보급내역</t>
    <phoneticPr fontId="25" type="noConversion"/>
  </si>
  <si>
    <t>2017년도 천공기 소요량</t>
    <phoneticPr fontId="25" type="noConversion"/>
  </si>
  <si>
    <t>2017년도 CD기명세표 세단기 소요량</t>
    <phoneticPr fontId="25" type="noConversion"/>
  </si>
  <si>
    <t>2017년도 금융업무용 가스총(분사기) 소요량</t>
    <phoneticPr fontId="25" type="noConversion"/>
  </si>
  <si>
    <t>천공기</t>
    <phoneticPr fontId="25" type="noConversion"/>
  </si>
  <si>
    <t>여의도</t>
    <phoneticPr fontId="25" type="noConversion"/>
  </si>
  <si>
    <t>영등포</t>
    <phoneticPr fontId="25" type="noConversion"/>
  </si>
  <si>
    <t>휘경동</t>
    <phoneticPr fontId="25" type="noConversion"/>
  </si>
  <si>
    <t>동대문</t>
    <phoneticPr fontId="25" type="noConversion"/>
  </si>
  <si>
    <t>추정단가</t>
    <phoneticPr fontId="25" type="noConversion"/>
  </si>
  <si>
    <t>2011년 전</t>
    <phoneticPr fontId="25" type="noConversion"/>
  </si>
  <si>
    <t>미보유,신규보급</t>
    <phoneticPr fontId="25" type="noConversion"/>
  </si>
  <si>
    <t>서울성북</t>
    <phoneticPr fontId="25" type="noConversion"/>
  </si>
  <si>
    <t>서울돈암동</t>
    <phoneticPr fontId="25" type="noConversion"/>
  </si>
  <si>
    <t>서울양천</t>
    <phoneticPr fontId="25" type="noConversion"/>
  </si>
  <si>
    <t>서울신정1동</t>
    <phoneticPr fontId="25" type="noConversion"/>
  </si>
  <si>
    <t>합계</t>
    <phoneticPr fontId="25" type="noConversion"/>
  </si>
  <si>
    <t>서울구로</t>
    <phoneticPr fontId="25" type="noConversion"/>
  </si>
  <si>
    <t>서울구로디지털</t>
    <phoneticPr fontId="25" type="noConversion"/>
  </si>
  <si>
    <t>서울서초</t>
    <phoneticPr fontId="25" type="noConversion"/>
  </si>
  <si>
    <t>서울방배동</t>
    <phoneticPr fontId="25" type="noConversion"/>
  </si>
  <si>
    <t>서울이수</t>
    <phoneticPr fontId="25" type="noConversion"/>
  </si>
  <si>
    <t>서울중랑</t>
    <phoneticPr fontId="25" type="noConversion"/>
  </si>
  <si>
    <t>서울중앙</t>
    <phoneticPr fontId="25" type="noConversion"/>
  </si>
  <si>
    <t>서울을지로4가</t>
    <phoneticPr fontId="25" type="noConversion"/>
  </si>
  <si>
    <t>여의도</t>
    <phoneticPr fontId="25" type="noConversion"/>
  </si>
  <si>
    <t>서울신길동</t>
    <phoneticPr fontId="25" type="noConversion"/>
  </si>
  <si>
    <t>잦은고장, 내용연수경과</t>
    <phoneticPr fontId="25" type="noConversion"/>
  </si>
  <si>
    <t>잦은 고장, 수리비 과다</t>
    <phoneticPr fontId="25" type="noConversion"/>
  </si>
  <si>
    <t>정수 미보유, 신규보급</t>
    <phoneticPr fontId="25" type="noConversion"/>
  </si>
  <si>
    <t>정수미보유, 신규보급</t>
    <phoneticPr fontId="25" type="noConversion"/>
  </si>
  <si>
    <t>노후화, 내용연수경과</t>
    <phoneticPr fontId="25" type="noConversion"/>
  </si>
  <si>
    <t>노후화, 내용연수경과(1996)</t>
    <phoneticPr fontId="25" type="noConversion"/>
  </si>
  <si>
    <t>수표발행기(자동)</t>
    <phoneticPr fontId="25" type="noConversion"/>
  </si>
  <si>
    <t>주화업무량 증가, 정수미보유</t>
    <phoneticPr fontId="25" type="noConversion"/>
  </si>
  <si>
    <t>업무량 증가 및 정수미보유</t>
    <phoneticPr fontId="25" type="noConversion"/>
  </si>
  <si>
    <t>정수 미보유, 증빙서 천공용</t>
    <phoneticPr fontId="25" type="noConversion"/>
  </si>
  <si>
    <t>2017년도 자기앞수표발행기(자동) 보급내역</t>
    <phoneticPr fontId="25" type="noConversion"/>
  </si>
  <si>
    <t>2017년도 우체국 금융용품 보급 내역</t>
    <phoneticPr fontId="25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</si>
</sst>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);[Red]\(#,##0\)"/>
  </numFmts>
  <fonts count="46">
    <font>
      <sz val="11"/>
      <color rgb="FF000000"/>
      <name val="돋움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u/>
      <sz val="20"/>
      <color rgb="FFFF00FF"/>
      <name val="굴림체"/>
      <family val="3"/>
      <charset val="129"/>
    </font>
    <font>
      <sz val="9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맑은 고딕"/>
      <family val="3"/>
      <charset val="129"/>
    </font>
    <font>
      <b/>
      <u/>
      <sz val="20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u/>
      <sz val="22"/>
      <color rgb="FF000000"/>
      <name val="굴림체"/>
      <family val="3"/>
      <charset val="129"/>
    </font>
    <font>
      <u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26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D0EAED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</fills>
  <borders count="8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9">
    <xf numFmtId="0" fontId="0" fillId="0" borderId="0"/>
    <xf numFmtId="41" fontId="24" fillId="0" borderId="0"/>
    <xf numFmtId="41" fontId="24" fillId="0" borderId="0"/>
    <xf numFmtId="0" fontId="1" fillId="2" borderId="1"/>
    <xf numFmtId="0" fontId="2" fillId="3" borderId="2">
      <alignment horizontal="center"/>
    </xf>
    <xf numFmtId="0" fontId="3" fillId="4" borderId="3">
      <alignment horizontal="center"/>
    </xf>
    <xf numFmtId="0" fontId="2" fillId="3" borderId="3">
      <alignment horizontal="center"/>
    </xf>
    <xf numFmtId="0" fontId="2" fillId="3" borderId="4">
      <alignment horizontal="center"/>
    </xf>
    <xf numFmtId="0" fontId="1" fillId="5" borderId="5"/>
    <xf numFmtId="0" fontId="1" fillId="2" borderId="6"/>
    <xf numFmtId="0" fontId="1" fillId="5" borderId="6"/>
    <xf numFmtId="0" fontId="4" fillId="0" borderId="0">
      <alignment horizontal="center" vertical="center" wrapText="1"/>
    </xf>
    <xf numFmtId="0" fontId="4" fillId="0" borderId="0">
      <alignment horizontal="distributed" vertical="center"/>
    </xf>
    <xf numFmtId="0" fontId="4" fillId="0" borderId="0">
      <alignment vertical="center"/>
    </xf>
    <xf numFmtId="0" fontId="4" fillId="0" borderId="0">
      <alignment horizontal="center" vertical="center"/>
    </xf>
    <xf numFmtId="41" fontId="5" fillId="0" borderId="0">
      <alignment vertical="center"/>
    </xf>
    <xf numFmtId="41" fontId="6" fillId="0" borderId="0">
      <alignment vertical="center"/>
    </xf>
    <xf numFmtId="41" fontId="5" fillId="0" borderId="7" quotePrefix="1">
      <alignment horizontal="center" vertical="center"/>
    </xf>
    <xf numFmtId="0" fontId="7" fillId="0" borderId="0">
      <alignment horizontal="center" vertical="center"/>
    </xf>
    <xf numFmtId="49" fontId="8" fillId="0" borderId="7">
      <alignment horizontal="center" vertical="center" shrinkToFit="1"/>
    </xf>
    <xf numFmtId="0" fontId="8" fillId="0" borderId="7" quotePrefix="1">
      <alignment horizontal="center"/>
    </xf>
    <xf numFmtId="0" fontId="9" fillId="0" borderId="0"/>
    <xf numFmtId="41" fontId="24" fillId="0" borderId="0"/>
    <xf numFmtId="0" fontId="10" fillId="0" borderId="8"/>
    <xf numFmtId="44" fontId="24" fillId="0" borderId="0"/>
    <xf numFmtId="0" fontId="10" fillId="6" borderId="0"/>
    <xf numFmtId="0" fontId="24" fillId="0" borderId="0"/>
    <xf numFmtId="0" fontId="24" fillId="0" borderId="0">
      <alignment vertical="center"/>
    </xf>
    <xf numFmtId="0" fontId="24" fillId="0" borderId="0"/>
    <xf numFmtId="41" fontId="24" fillId="0" borderId="0"/>
    <xf numFmtId="41" fontId="24" fillId="0" borderId="0"/>
    <xf numFmtId="41" fontId="24" fillId="0" borderId="0"/>
    <xf numFmtId="41" fontId="24" fillId="0" borderId="0"/>
    <xf numFmtId="41" fontId="24" fillId="0" borderId="0"/>
    <xf numFmtId="41" fontId="24" fillId="0" borderId="0"/>
    <xf numFmtId="41" fontId="24" fillId="0" borderId="0"/>
    <xf numFmtId="41" fontId="24" fillId="0" borderId="0"/>
    <xf numFmtId="0" fontId="26" fillId="0" borderId="0">
      <alignment vertical="center"/>
    </xf>
    <xf numFmtId="41" fontId="32" fillId="0" borderId="0" applyFont="0" applyFill="0" applyBorder="0" applyAlignment="0" applyProtection="0">
      <alignment vertical="center"/>
    </xf>
  </cellStyleXfs>
  <cellXfs count="266">
    <xf numFmtId="0" fontId="0" fillId="0" borderId="0" xfId="0" applyNumberFormat="1" applyAlignment="1">
      <alignment vertical="center"/>
    </xf>
    <xf numFmtId="0" fontId="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center"/>
    </xf>
    <xf numFmtId="0" fontId="11" fillId="7" borderId="9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Alignment="1">
      <alignment horizontal="distributed"/>
    </xf>
    <xf numFmtId="0" fontId="4" fillId="0" borderId="0" xfId="0" applyNumberFormat="1" applyFont="1"/>
    <xf numFmtId="0" fontId="15" fillId="0" borderId="0" xfId="0" quotePrefix="1" applyNumberFormat="1" applyFont="1" applyAlignment="1">
      <alignment horizontal="distributed" vertical="center"/>
    </xf>
    <xf numFmtId="0" fontId="15" fillId="0" borderId="0" xfId="0" quotePrefix="1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2" fillId="0" borderId="10" xfId="0" applyNumberFormat="1" applyFont="1" applyBorder="1" applyAlignment="1">
      <alignment vertical="center"/>
    </xf>
    <xf numFmtId="0" fontId="12" fillId="0" borderId="0" xfId="0" applyNumberFormat="1" applyFont="1" applyAlignment="1">
      <alignment horizontal="right" vertical="center"/>
    </xf>
    <xf numFmtId="0" fontId="14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>
      <alignment horizontal="center" vertical="center"/>
    </xf>
    <xf numFmtId="0" fontId="17" fillId="7" borderId="9" xfId="0" applyNumberFormat="1" applyFont="1" applyFill="1" applyBorder="1" applyAlignment="1">
      <alignment horizontal="center" vertical="center" wrapText="1"/>
    </xf>
    <xf numFmtId="0" fontId="17" fillId="7" borderId="9" xfId="0" applyNumberFormat="1" applyFont="1" applyFill="1" applyBorder="1" applyAlignment="1">
      <alignment horizontal="center" vertical="center" shrinkToFit="1"/>
    </xf>
    <xf numFmtId="0" fontId="17" fillId="0" borderId="9" xfId="0" applyNumberFormat="1" applyFont="1" applyFill="1" applyBorder="1" applyAlignment="1" applyProtection="1">
      <alignment horizontal="center" vertical="center"/>
    </xf>
    <xf numFmtId="0" fontId="17" fillId="0" borderId="9" xfId="1" applyNumberFormat="1" applyFont="1" applyFill="1" applyBorder="1" applyAlignment="1" applyProtection="1">
      <alignment horizontal="center" vertical="center"/>
    </xf>
    <xf numFmtId="0" fontId="17" fillId="9" borderId="9" xfId="0" applyNumberFormat="1" applyFont="1" applyFill="1" applyBorder="1" applyAlignment="1" applyProtection="1">
      <alignment horizontal="center" vertical="center"/>
    </xf>
    <xf numFmtId="0" fontId="17" fillId="9" borderId="9" xfId="0" applyNumberFormat="1" applyFont="1" applyFill="1" applyBorder="1" applyAlignment="1" applyProtection="1">
      <alignment horizontal="center" vertical="center" wrapText="1"/>
    </xf>
    <xf numFmtId="176" fontId="17" fillId="0" borderId="9" xfId="0" applyNumberFormat="1" applyFont="1" applyFill="1" applyBorder="1" applyAlignment="1" applyProtection="1">
      <alignment horizontal="center" vertical="center"/>
    </xf>
    <xf numFmtId="0" fontId="17" fillId="7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Border="1" applyAlignment="1">
      <alignment horizontal="center" vertical="center" shrinkToFit="1"/>
    </xf>
    <xf numFmtId="0" fontId="17" fillId="0" borderId="9" xfId="0" applyNumberFormat="1" applyFont="1" applyFill="1" applyBorder="1" applyAlignment="1">
      <alignment horizontal="center" vertical="center" wrapText="1"/>
    </xf>
    <xf numFmtId="0" fontId="14" fillId="7" borderId="9" xfId="0" applyNumberFormat="1" applyFont="1" applyFill="1" applyBorder="1" applyAlignment="1" applyProtection="1">
      <alignment horizontal="center" vertical="center"/>
    </xf>
    <xf numFmtId="0" fontId="14" fillId="0" borderId="9" xfId="0" applyNumberFormat="1" applyFont="1" applyFill="1" applyBorder="1" applyAlignment="1" applyProtection="1">
      <alignment horizontal="center" vertical="center"/>
    </xf>
    <xf numFmtId="0" fontId="17" fillId="7" borderId="9" xfId="1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7" fillId="7" borderId="9" xfId="0" applyNumberFormat="1" applyFont="1" applyFill="1" applyBorder="1" applyAlignment="1">
      <alignment horizontal="center" vertical="center"/>
    </xf>
    <xf numFmtId="0" fontId="17" fillId="7" borderId="9" xfId="0" quotePrefix="1" applyNumberFormat="1" applyFont="1" applyFill="1" applyBorder="1" applyAlignment="1" applyProtection="1">
      <alignment horizontal="center" vertical="center"/>
    </xf>
    <xf numFmtId="0" fontId="11" fillId="7" borderId="9" xfId="0" applyNumberFormat="1" applyFont="1" applyFill="1" applyBorder="1" applyAlignment="1" applyProtection="1">
      <alignment vertical="center"/>
    </xf>
    <xf numFmtId="176" fontId="17" fillId="7" borderId="9" xfId="0" applyNumberFormat="1" applyFont="1" applyFill="1" applyBorder="1" applyAlignment="1" applyProtection="1">
      <alignment horizontal="center" vertical="center"/>
    </xf>
    <xf numFmtId="0" fontId="17" fillId="11" borderId="9" xfId="0" applyNumberFormat="1" applyFont="1" applyFill="1" applyBorder="1" applyAlignment="1" applyProtection="1">
      <alignment horizontal="center" vertical="center"/>
    </xf>
    <xf numFmtId="0" fontId="17" fillId="11" borderId="9" xfId="0" applyNumberFormat="1" applyFont="1" applyFill="1" applyBorder="1" applyAlignment="1" applyProtection="1">
      <alignment horizontal="center" vertical="center" wrapText="1"/>
    </xf>
    <xf numFmtId="0" fontId="17" fillId="9" borderId="9" xfId="0" applyNumberFormat="1" applyFont="1" applyFill="1" applyBorder="1" applyAlignment="1" applyProtection="1">
      <alignment vertical="center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>
      <alignment horizontal="center" vertical="center" shrinkToFit="1"/>
    </xf>
    <xf numFmtId="0" fontId="17" fillId="0" borderId="9" xfId="0" applyNumberFormat="1" applyFont="1" applyFill="1" applyBorder="1" applyAlignment="1" applyProtection="1">
      <alignment horizontal="center" vertical="center" wrapText="1"/>
    </xf>
    <xf numFmtId="0" fontId="17" fillId="0" borderId="9" xfId="27" applyNumberFormat="1" applyFont="1" applyFill="1" applyBorder="1" applyAlignment="1">
      <alignment horizontal="center" vertical="center" wrapText="1"/>
    </xf>
    <xf numFmtId="0" fontId="17" fillId="0" borderId="9" xfId="27" applyNumberFormat="1" applyFont="1" applyFill="1" applyBorder="1" applyAlignment="1">
      <alignment horizontal="center" vertical="center" shrinkToFit="1"/>
    </xf>
    <xf numFmtId="0" fontId="17" fillId="0" borderId="9" xfId="27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14" fillId="0" borderId="9" xfId="0" applyNumberFormat="1" applyFont="1" applyFill="1" applyBorder="1" applyAlignment="1" applyProtection="1">
      <alignment horizontal="center" vertical="center" shrinkToFit="1"/>
    </xf>
    <xf numFmtId="0" fontId="17" fillId="10" borderId="9" xfId="0" applyNumberFormat="1" applyFont="1" applyFill="1" applyBorder="1" applyAlignment="1" applyProtection="1">
      <alignment horizontal="center" vertical="center" wrapText="1"/>
    </xf>
    <xf numFmtId="0" fontId="17" fillId="10" borderId="9" xfId="0" applyNumberFormat="1" applyFont="1" applyFill="1" applyBorder="1" applyAlignment="1" applyProtection="1">
      <alignment horizontal="center" vertical="center"/>
    </xf>
    <xf numFmtId="0" fontId="14" fillId="0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 applyProtection="1">
      <alignment horizontal="center" vertical="center"/>
    </xf>
    <xf numFmtId="0" fontId="26" fillId="0" borderId="0" xfId="37" applyFont="1" applyAlignment="1">
      <alignment vertical="center"/>
    </xf>
    <xf numFmtId="0" fontId="26" fillId="0" borderId="0" xfId="37" applyFont="1" applyFill="1" applyAlignment="1">
      <alignment vertical="center"/>
    </xf>
    <xf numFmtId="0" fontId="29" fillId="0" borderId="0" xfId="37" applyFont="1" applyAlignment="1">
      <alignment horizontal="left"/>
    </xf>
    <xf numFmtId="0" fontId="30" fillId="0" borderId="0" xfId="37" applyNumberFormat="1" applyFont="1" applyAlignment="1">
      <alignment horizontal="center" vertical="center"/>
    </xf>
    <xf numFmtId="0" fontId="31" fillId="0" borderId="43" xfId="37" applyNumberFormat="1" applyFont="1" applyFill="1" applyBorder="1" applyAlignment="1">
      <alignment horizontal="center" vertical="center" wrapText="1"/>
    </xf>
    <xf numFmtId="0" fontId="31" fillId="0" borderId="43" xfId="37" applyNumberFormat="1" applyFont="1" applyFill="1" applyBorder="1" applyAlignment="1">
      <alignment horizontal="center" vertical="center" shrinkToFit="1"/>
    </xf>
    <xf numFmtId="0" fontId="31" fillId="0" borderId="44" xfId="37" applyNumberFormat="1" applyFont="1" applyFill="1" applyBorder="1" applyAlignment="1" applyProtection="1">
      <alignment horizontal="center" vertical="center"/>
    </xf>
    <xf numFmtId="0" fontId="31" fillId="0" borderId="45" xfId="37" applyNumberFormat="1" applyFont="1" applyFill="1" applyBorder="1" applyAlignment="1" applyProtection="1">
      <alignment horizontal="center" vertical="center"/>
    </xf>
    <xf numFmtId="0" fontId="31" fillId="0" borderId="34" xfId="37" applyNumberFormat="1" applyFont="1" applyFill="1" applyBorder="1" applyAlignment="1" applyProtection="1">
      <alignment horizontal="center" vertical="center"/>
    </xf>
    <xf numFmtId="0" fontId="31" fillId="0" borderId="16" xfId="37" applyNumberFormat="1" applyFont="1" applyFill="1" applyBorder="1" applyAlignment="1" applyProtection="1">
      <alignment horizontal="center" vertical="center"/>
    </xf>
    <xf numFmtId="0" fontId="31" fillId="0" borderId="11" xfId="37" applyNumberFormat="1" applyFont="1" applyFill="1" applyBorder="1" applyAlignment="1" applyProtection="1">
      <alignment horizontal="center" vertical="center"/>
    </xf>
    <xf numFmtId="0" fontId="31" fillId="0" borderId="12" xfId="37" applyNumberFormat="1" applyFont="1" applyFill="1" applyBorder="1" applyAlignment="1" applyProtection="1">
      <alignment horizontal="center" vertical="center"/>
    </xf>
    <xf numFmtId="0" fontId="31" fillId="0" borderId="26" xfId="37" applyNumberFormat="1" applyFont="1" applyFill="1" applyBorder="1" applyAlignment="1" applyProtection="1">
      <alignment horizontal="center" vertical="center"/>
    </xf>
    <xf numFmtId="0" fontId="31" fillId="0" borderId="46" xfId="37" applyNumberFormat="1" applyFont="1" applyFill="1" applyBorder="1" applyAlignment="1" applyProtection="1">
      <alignment horizontal="center" vertical="center"/>
    </xf>
    <xf numFmtId="0" fontId="31" fillId="0" borderId="47" xfId="37" applyNumberFormat="1" applyFont="1" applyFill="1" applyBorder="1" applyAlignment="1" applyProtection="1">
      <alignment horizontal="center" vertical="center"/>
    </xf>
    <xf numFmtId="0" fontId="31" fillId="0" borderId="46" xfId="37" applyNumberFormat="1" applyFont="1" applyFill="1" applyBorder="1" applyAlignment="1" applyProtection="1">
      <alignment horizontal="center" vertical="center" wrapText="1"/>
    </xf>
    <xf numFmtId="0" fontId="31" fillId="0" borderId="47" xfId="37" applyNumberFormat="1" applyFont="1" applyFill="1" applyBorder="1" applyAlignment="1">
      <alignment vertical="center"/>
    </xf>
    <xf numFmtId="0" fontId="31" fillId="0" borderId="34" xfId="37" applyNumberFormat="1" applyFont="1" applyFill="1" applyBorder="1" applyAlignment="1" applyProtection="1">
      <alignment horizontal="center" vertical="center" wrapText="1"/>
    </xf>
    <xf numFmtId="0" fontId="31" fillId="0" borderId="46" xfId="37" applyNumberFormat="1" applyFont="1" applyFill="1" applyBorder="1" applyAlignment="1">
      <alignment horizontal="center" vertical="center"/>
    </xf>
    <xf numFmtId="0" fontId="31" fillId="0" borderId="34" xfId="37" quotePrefix="1" applyNumberFormat="1" applyFont="1" applyFill="1" applyBorder="1" applyAlignment="1" applyProtection="1">
      <alignment horizontal="center" vertical="center"/>
    </xf>
    <xf numFmtId="0" fontId="31" fillId="0" borderId="34" xfId="37" applyNumberFormat="1" applyFont="1" applyFill="1" applyBorder="1" applyAlignment="1">
      <alignment horizontal="center" vertical="center" wrapText="1"/>
    </xf>
    <xf numFmtId="0" fontId="31" fillId="0" borderId="46" xfId="37" applyNumberFormat="1" applyFont="1" applyFill="1" applyBorder="1" applyAlignment="1">
      <alignment horizontal="center" vertical="center" wrapText="1"/>
    </xf>
    <xf numFmtId="49" fontId="31" fillId="0" borderId="34" xfId="37" applyNumberFormat="1" applyFont="1" applyFill="1" applyBorder="1" applyAlignment="1" applyProtection="1">
      <alignment horizontal="center" vertical="center"/>
    </xf>
    <xf numFmtId="0" fontId="31" fillId="0" borderId="47" xfId="37" applyNumberFormat="1" applyFont="1" applyFill="1" applyBorder="1" applyAlignment="1" applyProtection="1">
      <alignment horizontal="center" vertical="center" wrapText="1"/>
    </xf>
    <xf numFmtId="0" fontId="31" fillId="0" borderId="44" xfId="37" applyNumberFormat="1" applyFont="1" applyFill="1" applyBorder="1" applyAlignment="1">
      <alignment horizontal="center" vertical="center"/>
    </xf>
    <xf numFmtId="0" fontId="31" fillId="0" borderId="45" xfId="37" applyNumberFormat="1" applyFont="1" applyFill="1" applyBorder="1" applyAlignment="1">
      <alignment horizontal="center" vertical="center"/>
    </xf>
    <xf numFmtId="0" fontId="31" fillId="0" borderId="16" xfId="38" applyNumberFormat="1" applyFont="1" applyFill="1" applyBorder="1" applyAlignment="1" applyProtection="1">
      <alignment horizontal="center" vertical="center"/>
    </xf>
    <xf numFmtId="0" fontId="31" fillId="0" borderId="11" xfId="37" applyNumberFormat="1" applyFont="1" applyFill="1" applyBorder="1" applyAlignment="1">
      <alignment horizontal="center" vertical="center"/>
    </xf>
    <xf numFmtId="0" fontId="31" fillId="0" borderId="26" xfId="37" applyNumberFormat="1" applyFont="1" applyFill="1" applyBorder="1" applyAlignment="1">
      <alignment horizontal="center" vertical="center"/>
    </xf>
    <xf numFmtId="0" fontId="31" fillId="0" borderId="34" xfId="37" applyNumberFormat="1" applyFont="1" applyFill="1" applyBorder="1" applyAlignment="1">
      <alignment horizontal="center" vertical="center"/>
    </xf>
    <xf numFmtId="0" fontId="31" fillId="0" borderId="16" xfId="37" applyNumberFormat="1" applyFont="1" applyFill="1" applyBorder="1" applyAlignment="1">
      <alignment horizontal="center" vertical="center"/>
    </xf>
    <xf numFmtId="0" fontId="31" fillId="0" borderId="47" xfId="37" applyNumberFormat="1" applyFont="1" applyFill="1" applyBorder="1" applyAlignment="1">
      <alignment horizontal="center" vertical="center"/>
    </xf>
    <xf numFmtId="0" fontId="31" fillId="0" borderId="16" xfId="37" applyNumberFormat="1" applyFont="1" applyFill="1" applyBorder="1" applyAlignment="1" applyProtection="1">
      <alignment horizontal="center" vertical="center" wrapText="1"/>
    </xf>
    <xf numFmtId="0" fontId="31" fillId="0" borderId="11" xfId="37" applyNumberFormat="1" applyFont="1" applyFill="1" applyBorder="1" applyAlignment="1" applyProtection="1">
      <alignment horizontal="center" vertical="center" wrapText="1"/>
    </xf>
    <xf numFmtId="0" fontId="31" fillId="0" borderId="26" xfId="37" applyNumberFormat="1" applyFont="1" applyFill="1" applyBorder="1" applyAlignment="1" applyProtection="1">
      <alignment horizontal="center" vertical="center" wrapText="1"/>
    </xf>
    <xf numFmtId="0" fontId="31" fillId="0" borderId="47" xfId="37" applyNumberFormat="1" applyFont="1" applyFill="1" applyBorder="1" applyAlignment="1" applyProtection="1">
      <alignment vertical="center"/>
    </xf>
    <xf numFmtId="0" fontId="31" fillId="0" borderId="44" xfId="37" applyNumberFormat="1" applyFont="1" applyFill="1" applyBorder="1" applyAlignment="1">
      <alignment horizontal="center" vertical="center" shrinkToFit="1"/>
    </xf>
    <xf numFmtId="0" fontId="31" fillId="0" borderId="45" xfId="37" applyNumberFormat="1" applyFont="1" applyFill="1" applyBorder="1" applyAlignment="1">
      <alignment horizontal="center" vertical="center" shrinkToFit="1"/>
    </xf>
    <xf numFmtId="0" fontId="31" fillId="0" borderId="34" xfId="37" applyNumberFormat="1" applyFont="1" applyFill="1" applyBorder="1" applyAlignment="1">
      <alignment horizontal="center" vertical="center" shrinkToFit="1"/>
    </xf>
    <xf numFmtId="0" fontId="31" fillId="0" borderId="16" xfId="37" applyNumberFormat="1" applyFont="1" applyFill="1" applyBorder="1" applyAlignment="1">
      <alignment horizontal="center" vertical="center" shrinkToFit="1"/>
    </xf>
    <xf numFmtId="0" fontId="31" fillId="0" borderId="11" xfId="37" applyNumberFormat="1" applyFont="1" applyFill="1" applyBorder="1" applyAlignment="1">
      <alignment horizontal="center" vertical="center" shrinkToFit="1"/>
    </xf>
    <xf numFmtId="0" fontId="31" fillId="0" borderId="47" xfId="37" applyNumberFormat="1" applyFont="1" applyFill="1" applyBorder="1" applyAlignment="1">
      <alignment horizontal="center" vertical="center" shrinkToFit="1"/>
    </xf>
    <xf numFmtId="0" fontId="31" fillId="0" borderId="34" xfId="37" quotePrefix="1" applyNumberFormat="1" applyFont="1" applyFill="1" applyBorder="1" applyAlignment="1">
      <alignment horizontal="center" vertical="center" shrinkToFit="1"/>
    </xf>
    <xf numFmtId="0" fontId="31" fillId="0" borderId="44" xfId="38" applyNumberFormat="1" applyFont="1" applyFill="1" applyBorder="1" applyAlignment="1" applyProtection="1">
      <alignment horizontal="center" vertical="center"/>
    </xf>
    <xf numFmtId="0" fontId="31" fillId="0" borderId="45" xfId="38" applyNumberFormat="1" applyFont="1" applyFill="1" applyBorder="1" applyAlignment="1" applyProtection="1">
      <alignment horizontal="center" vertical="center"/>
    </xf>
    <xf numFmtId="0" fontId="31" fillId="0" borderId="34" xfId="38" applyNumberFormat="1" applyFont="1" applyFill="1" applyBorder="1" applyAlignment="1" applyProtection="1">
      <alignment horizontal="center" vertical="center"/>
    </xf>
    <xf numFmtId="0" fontId="31" fillId="0" borderId="11" xfId="38" applyNumberFormat="1" applyFont="1" applyFill="1" applyBorder="1" applyAlignment="1" applyProtection="1">
      <alignment horizontal="center" vertical="center"/>
    </xf>
    <xf numFmtId="0" fontId="31" fillId="0" borderId="26" xfId="38" applyNumberFormat="1" applyFont="1" applyFill="1" applyBorder="1" applyAlignment="1" applyProtection="1">
      <alignment horizontal="center" vertical="center"/>
    </xf>
    <xf numFmtId="0" fontId="31" fillId="0" borderId="46" xfId="38" applyNumberFormat="1" applyFont="1" applyFill="1" applyBorder="1" applyAlignment="1" applyProtection="1">
      <alignment horizontal="center" vertical="center"/>
    </xf>
    <xf numFmtId="0" fontId="31" fillId="0" borderId="47" xfId="38" applyNumberFormat="1" applyFont="1" applyFill="1" applyBorder="1" applyAlignment="1" applyProtection="1">
      <alignment horizontal="center" vertical="center"/>
    </xf>
    <xf numFmtId="0" fontId="31" fillId="0" borderId="34" xfId="38" quotePrefix="1" applyNumberFormat="1" applyFont="1" applyFill="1" applyBorder="1" applyAlignment="1" applyProtection="1">
      <alignment horizontal="center" vertical="center"/>
    </xf>
    <xf numFmtId="0" fontId="31" fillId="0" borderId="43" xfId="37" applyFont="1" applyFill="1" applyBorder="1" applyAlignment="1">
      <alignment horizontal="center" vertical="center" wrapText="1"/>
    </xf>
    <xf numFmtId="0" fontId="31" fillId="0" borderId="43" xfId="37" applyFont="1" applyFill="1" applyBorder="1" applyAlignment="1">
      <alignment horizontal="center" vertical="center" shrinkToFit="1"/>
    </xf>
    <xf numFmtId="0" fontId="31" fillId="0" borderId="46" xfId="38" applyNumberFormat="1" applyFont="1" applyFill="1" applyBorder="1" applyAlignment="1" applyProtection="1">
      <alignment horizontal="center" vertical="center" wrapText="1"/>
    </xf>
    <xf numFmtId="0" fontId="31" fillId="0" borderId="34" xfId="37" applyNumberFormat="1" applyFont="1" applyFill="1" applyBorder="1" applyAlignment="1" applyProtection="1">
      <alignment horizontal="center" vertical="center" shrinkToFit="1"/>
    </xf>
    <xf numFmtId="0" fontId="31" fillId="0" borderId="34" xfId="37" quotePrefix="1" applyNumberFormat="1" applyFont="1" applyFill="1" applyBorder="1" applyAlignment="1" applyProtection="1">
      <alignment horizontal="center" vertical="center" shrinkToFit="1"/>
    </xf>
    <xf numFmtId="0" fontId="26" fillId="0" borderId="0" xfId="37" applyFont="1" applyAlignment="1">
      <alignment horizontal="center" vertical="center"/>
    </xf>
    <xf numFmtId="0" fontId="37" fillId="0" borderId="0" xfId="0" applyNumberFormat="1" applyFont="1"/>
    <xf numFmtId="0" fontId="35" fillId="6" borderId="11" xfId="0" applyNumberFormat="1" applyFont="1" applyFill="1" applyBorder="1" applyAlignment="1">
      <alignment horizontal="center" vertical="center"/>
    </xf>
    <xf numFmtId="0" fontId="38" fillId="0" borderId="18" xfId="0" applyNumberFormat="1" applyFont="1" applyFill="1" applyBorder="1" applyAlignment="1" applyProtection="1">
      <alignment horizontal="center" vertical="center"/>
    </xf>
    <xf numFmtId="0" fontId="36" fillId="0" borderId="11" xfId="0" applyNumberFormat="1" applyFont="1" applyBorder="1" applyAlignment="1">
      <alignment horizontal="center" vertical="center"/>
    </xf>
    <xf numFmtId="41" fontId="36" fillId="0" borderId="11" xfId="1" applyNumberFormat="1" applyFont="1" applyBorder="1" applyAlignment="1">
      <alignment vertical="center"/>
    </xf>
    <xf numFmtId="41" fontId="36" fillId="0" borderId="13" xfId="1" applyNumberFormat="1" applyFont="1" applyBorder="1" applyAlignment="1">
      <alignment vertical="center"/>
    </xf>
    <xf numFmtId="0" fontId="36" fillId="0" borderId="13" xfId="0" applyNumberFormat="1" applyFont="1" applyBorder="1" applyAlignment="1">
      <alignment horizontal="center" vertical="center"/>
    </xf>
    <xf numFmtId="0" fontId="36" fillId="8" borderId="14" xfId="0" applyNumberFormat="1" applyFont="1" applyFill="1" applyBorder="1" applyAlignment="1">
      <alignment horizontal="center" vertical="center"/>
    </xf>
    <xf numFmtId="41" fontId="36" fillId="8" borderId="14" xfId="1" applyNumberFormat="1" applyFont="1" applyFill="1" applyBorder="1" applyAlignment="1">
      <alignment vertical="center"/>
    </xf>
    <xf numFmtId="41" fontId="35" fillId="8" borderId="14" xfId="1" applyNumberFormat="1" applyFont="1" applyFill="1" applyBorder="1" applyAlignment="1">
      <alignment vertical="center"/>
    </xf>
    <xf numFmtId="41" fontId="36" fillId="8" borderId="15" xfId="0" applyNumberFormat="1" applyFont="1" applyFill="1" applyBorder="1"/>
    <xf numFmtId="176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/>
    </xf>
    <xf numFmtId="0" fontId="14" fillId="7" borderId="9" xfId="0" applyNumberFormat="1" applyFont="1" applyFill="1" applyBorder="1" applyAlignment="1" applyProtection="1">
      <alignment horizontal="center" vertical="center" wrapText="1"/>
    </xf>
    <xf numFmtId="0" fontId="17" fillId="12" borderId="9" xfId="0" applyNumberFormat="1" applyFont="1" applyFill="1" applyBorder="1" applyAlignment="1" applyProtection="1">
      <alignment horizontal="center" vertical="center"/>
    </xf>
    <xf numFmtId="0" fontId="17" fillId="12" borderId="9" xfId="0" applyNumberFormat="1" applyFont="1" applyFill="1" applyBorder="1" applyAlignment="1" applyProtection="1">
      <alignment horizontal="center" vertical="center" wrapText="1"/>
    </xf>
    <xf numFmtId="0" fontId="39" fillId="0" borderId="9" xfId="37" applyNumberFormat="1" applyFont="1" applyFill="1" applyBorder="1" applyAlignment="1">
      <alignment horizontal="center" vertical="center" wrapText="1"/>
    </xf>
    <xf numFmtId="0" fontId="39" fillId="0" borderId="9" xfId="37" applyNumberFormat="1" applyFont="1" applyFill="1" applyBorder="1" applyAlignment="1" applyProtection="1">
      <alignment horizontal="center" vertical="center"/>
    </xf>
    <xf numFmtId="0" fontId="39" fillId="0" borderId="9" xfId="37" applyNumberFormat="1" applyFont="1" applyFill="1" applyBorder="1" applyAlignment="1" applyProtection="1">
      <alignment horizontal="center" vertical="center" wrapText="1"/>
    </xf>
    <xf numFmtId="0" fontId="14" fillId="7" borderId="9" xfId="0" applyNumberFormat="1" applyFont="1" applyFill="1" applyBorder="1" applyAlignment="1">
      <alignment horizontal="center" vertical="center" wrapText="1"/>
    </xf>
    <xf numFmtId="0" fontId="14" fillId="7" borderId="9" xfId="0" applyNumberFormat="1" applyFont="1" applyFill="1" applyBorder="1" applyAlignment="1">
      <alignment horizontal="center" vertical="center" shrinkToFit="1"/>
    </xf>
    <xf numFmtId="0" fontId="14" fillId="7" borderId="9" xfId="0" applyNumberFormat="1" applyFont="1" applyFill="1" applyBorder="1" applyAlignment="1" applyProtection="1">
      <alignment horizontal="center" vertical="center" shrinkToFit="1"/>
    </xf>
    <xf numFmtId="0" fontId="14" fillId="7" borderId="9" xfId="0" applyNumberFormat="1" applyFont="1" applyFill="1" applyBorder="1" applyAlignment="1">
      <alignment horizontal="center" vertical="center"/>
    </xf>
    <xf numFmtId="0" fontId="14" fillId="7" borderId="9" xfId="28" applyNumberFormat="1" applyFont="1" applyFill="1" applyBorder="1" applyAlignment="1">
      <alignment horizontal="center" vertical="center"/>
    </xf>
    <xf numFmtId="49" fontId="14" fillId="7" borderId="9" xfId="0" applyNumberFormat="1" applyFont="1" applyFill="1" applyBorder="1" applyAlignment="1" applyProtection="1">
      <alignment horizontal="center" vertical="center"/>
    </xf>
    <xf numFmtId="0" fontId="35" fillId="6" borderId="12" xfId="0" applyNumberFormat="1" applyFont="1" applyFill="1" applyBorder="1" applyAlignment="1">
      <alignment horizontal="center" vertical="center"/>
    </xf>
    <xf numFmtId="41" fontId="36" fillId="0" borderId="12" xfId="1" applyNumberFormat="1" applyFont="1" applyBorder="1" applyAlignment="1">
      <alignment vertical="center"/>
    </xf>
    <xf numFmtId="41" fontId="35" fillId="8" borderId="41" xfId="1" applyNumberFormat="1" applyFont="1" applyFill="1" applyBorder="1" applyAlignment="1">
      <alignment vertical="center"/>
    </xf>
    <xf numFmtId="0" fontId="36" fillId="8" borderId="65" xfId="0" applyNumberFormat="1" applyFont="1" applyFill="1" applyBorder="1" applyAlignment="1">
      <alignment horizontal="center" vertical="center"/>
    </xf>
    <xf numFmtId="10" fontId="4" fillId="0" borderId="0" xfId="0" applyNumberFormat="1" applyFont="1"/>
    <xf numFmtId="41" fontId="10" fillId="0" borderId="0" xfId="1" applyFont="1"/>
    <xf numFmtId="0" fontId="17" fillId="7" borderId="9" xfId="0" applyNumberFormat="1" applyFont="1" applyFill="1" applyBorder="1" applyAlignment="1" applyProtection="1">
      <alignment horizontal="center" vertical="center"/>
    </xf>
    <xf numFmtId="0" fontId="17" fillId="7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 applyProtection="1">
      <alignment horizontal="center" vertical="center" wrapText="1"/>
    </xf>
    <xf numFmtId="0" fontId="42" fillId="0" borderId="0" xfId="0" applyFont="1" applyFill="1" applyAlignment="1">
      <alignment vertical="center"/>
    </xf>
    <xf numFmtId="0" fontId="42" fillId="0" borderId="0" xfId="0" applyFont="1" applyAlignment="1">
      <alignment vertical="center"/>
    </xf>
    <xf numFmtId="0" fontId="40" fillId="13" borderId="77" xfId="0" applyNumberFormat="1" applyFont="1" applyFill="1" applyBorder="1" applyAlignment="1">
      <alignment horizontal="center" vertical="center"/>
    </xf>
    <xf numFmtId="0" fontId="40" fillId="13" borderId="77" xfId="0" applyNumberFormat="1" applyFont="1" applyFill="1" applyBorder="1" applyAlignment="1">
      <alignment horizontal="center" vertical="center" wrapText="1"/>
    </xf>
    <xf numFmtId="0" fontId="31" fillId="0" borderId="47" xfId="37" applyFont="1" applyFill="1" applyBorder="1" applyAlignment="1">
      <alignment vertical="center"/>
    </xf>
    <xf numFmtId="0" fontId="26" fillId="0" borderId="0" xfId="37" applyFont="1" applyAlignment="1">
      <alignment horizontal="center" vertical="center" shrinkToFit="1"/>
    </xf>
    <xf numFmtId="0" fontId="29" fillId="0" borderId="0" xfId="37" applyFont="1" applyAlignment="1">
      <alignment horizontal="center" shrinkToFit="1"/>
    </xf>
    <xf numFmtId="0" fontId="27" fillId="0" borderId="0" xfId="37" applyNumberFormat="1" applyFont="1" applyAlignment="1">
      <alignment horizontal="center" vertical="center"/>
    </xf>
    <xf numFmtId="0" fontId="31" fillId="0" borderId="43" xfId="37" applyFont="1" applyBorder="1" applyAlignment="1">
      <alignment horizontal="center" vertical="center"/>
    </xf>
    <xf numFmtId="0" fontId="31" fillId="0" borderId="43" xfId="37" applyFont="1" applyBorder="1" applyAlignment="1">
      <alignment horizontal="center" vertical="center" shrinkToFit="1"/>
    </xf>
    <xf numFmtId="0" fontId="31" fillId="0" borderId="44" xfId="37" applyFont="1" applyBorder="1" applyAlignment="1">
      <alignment horizontal="center" vertical="center"/>
    </xf>
    <xf numFmtId="0" fontId="31" fillId="0" borderId="45" xfId="37" applyFont="1" applyBorder="1" applyAlignment="1">
      <alignment horizontal="center" vertical="center"/>
    </xf>
    <xf numFmtId="0" fontId="31" fillId="0" borderId="34" xfId="37" applyFont="1" applyBorder="1" applyAlignment="1">
      <alignment horizontal="center" vertical="center"/>
    </xf>
    <xf numFmtId="0" fontId="31" fillId="0" borderId="16" xfId="37" applyFont="1" applyBorder="1" applyAlignment="1">
      <alignment horizontal="center" vertical="center"/>
    </xf>
    <xf numFmtId="0" fontId="31" fillId="0" borderId="11" xfId="37" applyFont="1" applyBorder="1" applyAlignment="1">
      <alignment horizontal="center" vertical="center"/>
    </xf>
    <xf numFmtId="0" fontId="31" fillId="0" borderId="12" xfId="37" applyFont="1" applyBorder="1" applyAlignment="1">
      <alignment horizontal="center" vertical="center"/>
    </xf>
    <xf numFmtId="0" fontId="31" fillId="0" borderId="26" xfId="37" applyFont="1" applyBorder="1" applyAlignment="1">
      <alignment horizontal="center" vertical="center"/>
    </xf>
    <xf numFmtId="0" fontId="31" fillId="0" borderId="46" xfId="37" applyFont="1" applyBorder="1" applyAlignment="1">
      <alignment horizontal="center" vertical="center"/>
    </xf>
    <xf numFmtId="0" fontId="31" fillId="0" borderId="47" xfId="37" applyFont="1" applyBorder="1" applyAlignment="1">
      <alignment horizontal="center" vertical="center"/>
    </xf>
    <xf numFmtId="0" fontId="31" fillId="0" borderId="47" xfId="37" applyFont="1" applyBorder="1" applyAlignment="1">
      <alignment vertical="center"/>
    </xf>
    <xf numFmtId="0" fontId="31" fillId="0" borderId="48" xfId="37" applyFont="1" applyBorder="1" applyAlignment="1">
      <alignment horizontal="center" vertical="center"/>
    </xf>
    <xf numFmtId="0" fontId="31" fillId="0" borderId="48" xfId="37" applyFont="1" applyBorder="1" applyAlignment="1">
      <alignment horizontal="center" vertical="center" shrinkToFit="1"/>
    </xf>
    <xf numFmtId="0" fontId="31" fillId="0" borderId="82" xfId="37" applyFont="1" applyBorder="1" applyAlignment="1">
      <alignment horizontal="center" vertical="center"/>
    </xf>
    <xf numFmtId="0" fontId="31" fillId="0" borderId="83" xfId="37" applyFont="1" applyBorder="1" applyAlignment="1">
      <alignment horizontal="center" vertical="center"/>
    </xf>
    <xf numFmtId="0" fontId="31" fillId="0" borderId="84" xfId="37" applyFont="1" applyBorder="1" applyAlignment="1">
      <alignment horizontal="center" vertical="center"/>
    </xf>
    <xf numFmtId="0" fontId="31" fillId="0" borderId="17" xfId="37" applyFont="1" applyBorder="1" applyAlignment="1">
      <alignment horizontal="center" vertical="center"/>
    </xf>
    <xf numFmtId="0" fontId="31" fillId="0" borderId="13" xfId="37" applyFont="1" applyBorder="1" applyAlignment="1">
      <alignment horizontal="center" vertical="center"/>
    </xf>
    <xf numFmtId="0" fontId="31" fillId="0" borderId="69" xfId="37" applyFont="1" applyBorder="1" applyAlignment="1">
      <alignment horizontal="center" vertical="center"/>
    </xf>
    <xf numFmtId="0" fontId="31" fillId="0" borderId="60" xfId="37" applyFont="1" applyBorder="1" applyAlignment="1">
      <alignment horizontal="center" vertical="center"/>
    </xf>
    <xf numFmtId="0" fontId="31" fillId="0" borderId="85" xfId="37" applyFont="1" applyBorder="1" applyAlignment="1">
      <alignment horizontal="center" vertical="center"/>
    </xf>
    <xf numFmtId="0" fontId="31" fillId="0" borderId="49" xfId="37" applyFont="1" applyBorder="1" applyAlignment="1">
      <alignment horizontal="center" vertical="center"/>
    </xf>
    <xf numFmtId="0" fontId="31" fillId="15" borderId="35" xfId="37" applyFont="1" applyFill="1" applyBorder="1" applyAlignment="1">
      <alignment horizontal="center" vertical="center"/>
    </xf>
    <xf numFmtId="0" fontId="31" fillId="15" borderId="35" xfId="37" applyFont="1" applyFill="1" applyBorder="1" applyAlignment="1">
      <alignment horizontal="center" vertical="center" shrinkToFit="1"/>
    </xf>
    <xf numFmtId="0" fontId="31" fillId="15" borderId="50" xfId="37" applyFont="1" applyFill="1" applyBorder="1" applyAlignment="1">
      <alignment horizontal="center" vertical="center"/>
    </xf>
    <xf numFmtId="0" fontId="31" fillId="15" borderId="51" xfId="37" applyFont="1" applyFill="1" applyBorder="1" applyAlignment="1">
      <alignment horizontal="center" vertical="center"/>
    </xf>
    <xf numFmtId="0" fontId="31" fillId="15" borderId="33" xfId="37" applyFont="1" applyFill="1" applyBorder="1" applyAlignment="1">
      <alignment horizontal="center" vertical="center"/>
    </xf>
    <xf numFmtId="0" fontId="31" fillId="15" borderId="52" xfId="37" applyFont="1" applyFill="1" applyBorder="1" applyAlignment="1">
      <alignment horizontal="center" vertical="center"/>
    </xf>
    <xf numFmtId="0" fontId="31" fillId="15" borderId="53" xfId="37" applyFont="1" applyFill="1" applyBorder="1" applyAlignment="1">
      <alignment horizontal="center" vertical="center"/>
    </xf>
    <xf numFmtId="0" fontId="31" fillId="15" borderId="54" xfId="37" applyFont="1" applyFill="1" applyBorder="1" applyAlignment="1">
      <alignment horizontal="center" vertical="center"/>
    </xf>
    <xf numFmtId="0" fontId="31" fillId="15" borderId="55" xfId="37" applyFont="1" applyFill="1" applyBorder="1" applyAlignment="1">
      <alignment horizontal="center" vertical="center"/>
    </xf>
    <xf numFmtId="0" fontId="31" fillId="15" borderId="86" xfId="37" applyFont="1" applyFill="1" applyBorder="1" applyAlignment="1">
      <alignment horizontal="center" vertical="center"/>
    </xf>
    <xf numFmtId="0" fontId="31" fillId="15" borderId="56" xfId="37" applyFont="1" applyFill="1" applyBorder="1" applyAlignment="1">
      <alignment horizontal="center" vertical="center"/>
    </xf>
    <xf numFmtId="0" fontId="31" fillId="0" borderId="34" xfId="37" applyFont="1" applyBorder="1" applyAlignment="1">
      <alignment horizontal="center" vertical="center" wrapText="1"/>
    </xf>
    <xf numFmtId="0" fontId="17" fillId="0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 applyProtection="1">
      <alignment horizontal="center" vertical="center"/>
    </xf>
    <xf numFmtId="0" fontId="17" fillId="0" borderId="9" xfId="0" applyNumberFormat="1" applyFont="1" applyFill="1" applyBorder="1" applyAlignment="1" applyProtection="1">
      <alignment horizontal="center" vertical="center"/>
    </xf>
    <xf numFmtId="41" fontId="36" fillId="0" borderId="16" xfId="1" applyNumberFormat="1" applyFont="1" applyBorder="1" applyAlignment="1">
      <alignment horizontal="center" vertical="center"/>
    </xf>
    <xf numFmtId="41" fontId="36" fillId="0" borderId="17" xfId="1" applyNumberFormat="1" applyFont="1" applyBorder="1" applyAlignment="1">
      <alignment horizontal="center" vertical="center" wrapText="1"/>
    </xf>
    <xf numFmtId="41" fontId="36" fillId="0" borderId="11" xfId="1" applyNumberFormat="1" applyFont="1" applyFill="1" applyBorder="1" applyAlignment="1" applyProtection="1">
      <alignment horizontal="center" vertical="center"/>
    </xf>
    <xf numFmtId="0" fontId="17" fillId="9" borderId="9" xfId="0" applyNumberFormat="1" applyFont="1" applyFill="1" applyBorder="1" applyAlignment="1" applyProtection="1">
      <alignment horizontal="center" vertical="center"/>
    </xf>
    <xf numFmtId="0" fontId="36" fillId="8" borderId="27" xfId="0" applyNumberFormat="1" applyFont="1" applyFill="1" applyBorder="1" applyAlignment="1" applyProtection="1">
      <alignment horizontal="center" vertical="center"/>
    </xf>
    <xf numFmtId="0" fontId="36" fillId="8" borderId="28" xfId="0" applyNumberFormat="1" applyFont="1" applyFill="1" applyBorder="1" applyAlignment="1" applyProtection="1">
      <alignment horizontal="center" vertical="center"/>
    </xf>
    <xf numFmtId="0" fontId="35" fillId="6" borderId="29" xfId="0" applyNumberFormat="1" applyFont="1" applyFill="1" applyBorder="1" applyAlignment="1">
      <alignment horizontal="center" vertical="center"/>
    </xf>
    <xf numFmtId="0" fontId="35" fillId="6" borderId="18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35" fillId="6" borderId="66" xfId="0" applyNumberFormat="1" applyFont="1" applyFill="1" applyBorder="1" applyAlignment="1">
      <alignment horizontal="center" vertical="center" wrapText="1"/>
    </xf>
    <xf numFmtId="0" fontId="0" fillId="0" borderId="67" xfId="0" applyNumberFormat="1" applyBorder="1" applyAlignment="1">
      <alignment vertical="center"/>
    </xf>
    <xf numFmtId="0" fontId="0" fillId="0" borderId="68" xfId="0" applyNumberFormat="1" applyBorder="1" applyAlignment="1">
      <alignment vertical="center"/>
    </xf>
    <xf numFmtId="0" fontId="35" fillId="6" borderId="11" xfId="0" applyNumberFormat="1" applyFont="1" applyFill="1" applyBorder="1" applyAlignment="1">
      <alignment horizontal="center" vertical="center"/>
    </xf>
    <xf numFmtId="0" fontId="35" fillId="6" borderId="63" xfId="0" applyNumberFormat="1" applyFont="1" applyFill="1" applyBorder="1" applyAlignment="1">
      <alignment horizontal="center" vertical="center"/>
    </xf>
    <xf numFmtId="0" fontId="35" fillId="6" borderId="64" xfId="0" applyNumberFormat="1" applyFont="1" applyFill="1" applyBorder="1" applyAlignment="1">
      <alignment horizontal="center" vertical="center"/>
    </xf>
    <xf numFmtId="0" fontId="35" fillId="6" borderId="12" xfId="0" applyNumberFormat="1" applyFont="1" applyFill="1" applyBorder="1" applyAlignment="1">
      <alignment horizontal="center" vertical="center"/>
    </xf>
    <xf numFmtId="0" fontId="35" fillId="6" borderId="19" xfId="0" applyNumberFormat="1" applyFont="1" applyFill="1" applyBorder="1" applyAlignment="1">
      <alignment horizontal="center" vertical="center"/>
    </xf>
    <xf numFmtId="0" fontId="35" fillId="6" borderId="20" xfId="0" applyNumberFormat="1" applyFont="1" applyFill="1" applyBorder="1" applyAlignment="1">
      <alignment horizontal="center" vertical="center"/>
    </xf>
    <xf numFmtId="0" fontId="35" fillId="6" borderId="21" xfId="0" applyNumberFormat="1" applyFont="1" applyFill="1" applyBorder="1" applyAlignment="1">
      <alignment horizontal="center" vertical="center"/>
    </xf>
    <xf numFmtId="0" fontId="35" fillId="6" borderId="22" xfId="0" applyNumberFormat="1" applyFont="1" applyFill="1" applyBorder="1" applyAlignment="1">
      <alignment horizontal="center" vertical="center"/>
    </xf>
    <xf numFmtId="0" fontId="35" fillId="6" borderId="23" xfId="0" applyNumberFormat="1" applyFont="1" applyFill="1" applyBorder="1" applyAlignment="1">
      <alignment horizontal="center" vertical="center"/>
    </xf>
    <xf numFmtId="0" fontId="35" fillId="6" borderId="24" xfId="0" applyNumberFormat="1" applyFont="1" applyFill="1" applyBorder="1" applyAlignment="1">
      <alignment horizontal="center" vertical="center"/>
    </xf>
    <xf numFmtId="0" fontId="35" fillId="6" borderId="25" xfId="0" applyNumberFormat="1" applyFont="1" applyFill="1" applyBorder="1" applyAlignment="1">
      <alignment horizontal="center" vertical="center"/>
    </xf>
    <xf numFmtId="0" fontId="35" fillId="6" borderId="62" xfId="0" applyNumberFormat="1" applyFont="1" applyFill="1" applyBorder="1" applyAlignment="1">
      <alignment horizontal="center" vertical="center"/>
    </xf>
    <xf numFmtId="0" fontId="36" fillId="0" borderId="57" xfId="0" applyNumberFormat="1" applyFont="1" applyFill="1" applyBorder="1" applyAlignment="1" applyProtection="1">
      <alignment horizontal="center" vertical="center" wrapText="1"/>
    </xf>
    <xf numFmtId="0" fontId="36" fillId="0" borderId="58" xfId="0" applyNumberFormat="1" applyFont="1" applyFill="1" applyBorder="1" applyAlignment="1" applyProtection="1">
      <alignment horizontal="center" vertical="center" wrapText="1"/>
    </xf>
    <xf numFmtId="0" fontId="36" fillId="0" borderId="59" xfId="0" applyNumberFormat="1" applyFont="1" applyFill="1" applyBorder="1" applyAlignment="1" applyProtection="1">
      <alignment horizontal="center" vertical="center" wrapText="1"/>
    </xf>
    <xf numFmtId="41" fontId="36" fillId="0" borderId="60" xfId="1" applyNumberFormat="1" applyFont="1" applyFill="1" applyBorder="1" applyAlignment="1" applyProtection="1">
      <alignment horizontal="center" vertical="center" wrapText="1"/>
    </xf>
    <xf numFmtId="0" fontId="0" fillId="0" borderId="61" xfId="0" applyNumberFormat="1" applyBorder="1" applyAlignment="1">
      <alignment vertical="center"/>
    </xf>
    <xf numFmtId="0" fontId="0" fillId="0" borderId="42" xfId="0" applyNumberFormat="1" applyBorder="1" applyAlignment="1">
      <alignment vertical="center"/>
    </xf>
    <xf numFmtId="0" fontId="41" fillId="4" borderId="37" xfId="0" applyNumberFormat="1" applyFont="1" applyFill="1" applyBorder="1" applyAlignment="1">
      <alignment horizontal="center" vertical="center"/>
    </xf>
    <xf numFmtId="0" fontId="41" fillId="4" borderId="38" xfId="0" applyNumberFormat="1" applyFont="1" applyFill="1" applyBorder="1" applyAlignment="1">
      <alignment horizontal="center" vertical="center"/>
    </xf>
    <xf numFmtId="0" fontId="41" fillId="4" borderId="39" xfId="0" applyNumberFormat="1" applyFont="1" applyFill="1" applyBorder="1" applyAlignment="1">
      <alignment horizontal="center" vertical="center"/>
    </xf>
    <xf numFmtId="0" fontId="40" fillId="13" borderId="36" xfId="0" applyNumberFormat="1" applyFont="1" applyFill="1" applyBorder="1" applyAlignment="1">
      <alignment horizontal="center" vertical="center"/>
    </xf>
    <xf numFmtId="0" fontId="40" fillId="13" borderId="40" xfId="0" applyNumberFormat="1" applyFont="1" applyFill="1" applyBorder="1" applyAlignment="1">
      <alignment horizontal="center" vertical="center"/>
    </xf>
    <xf numFmtId="0" fontId="40" fillId="13" borderId="75" xfId="0" applyNumberFormat="1" applyFont="1" applyFill="1" applyBorder="1" applyAlignment="1">
      <alignment horizontal="center" vertical="center"/>
    </xf>
    <xf numFmtId="0" fontId="40" fillId="13" borderId="36" xfId="0" applyNumberFormat="1" applyFont="1" applyFill="1" applyBorder="1" applyAlignment="1">
      <alignment horizontal="center" vertical="center" shrinkToFit="1"/>
    </xf>
    <xf numFmtId="0" fontId="40" fillId="13" borderId="40" xfId="0" applyNumberFormat="1" applyFont="1" applyFill="1" applyBorder="1" applyAlignment="1">
      <alignment horizontal="center" vertical="center" shrinkToFit="1"/>
    </xf>
    <xf numFmtId="0" fontId="40" fillId="13" borderId="75" xfId="0" applyNumberFormat="1" applyFont="1" applyFill="1" applyBorder="1" applyAlignment="1">
      <alignment horizontal="center" vertical="center" shrinkToFit="1"/>
    </xf>
    <xf numFmtId="0" fontId="40" fillId="14" borderId="72" xfId="0" applyNumberFormat="1" applyFont="1" applyFill="1" applyBorder="1" applyAlignment="1">
      <alignment horizontal="center" vertical="center"/>
    </xf>
    <xf numFmtId="0" fontId="40" fillId="14" borderId="78" xfId="0" applyNumberFormat="1" applyFont="1" applyFill="1" applyBorder="1" applyAlignment="1">
      <alignment horizontal="center" vertical="center"/>
    </xf>
    <xf numFmtId="0" fontId="40" fillId="13" borderId="73" xfId="0" applyNumberFormat="1" applyFont="1" applyFill="1" applyBorder="1" applyAlignment="1">
      <alignment horizontal="center" vertical="center"/>
    </xf>
    <xf numFmtId="0" fontId="40" fillId="13" borderId="79" xfId="0" applyNumberFormat="1" applyFont="1" applyFill="1" applyBorder="1" applyAlignment="1">
      <alignment horizontal="center" vertical="center"/>
    </xf>
    <xf numFmtId="0" fontId="40" fillId="13" borderId="70" xfId="0" applyNumberFormat="1" applyFont="1" applyFill="1" applyBorder="1" applyAlignment="1">
      <alignment horizontal="center" vertical="center"/>
    </xf>
    <xf numFmtId="0" fontId="40" fillId="13" borderId="76" xfId="0" applyNumberFormat="1" applyFont="1" applyFill="1" applyBorder="1" applyAlignment="1">
      <alignment horizontal="center" vertical="center"/>
    </xf>
    <xf numFmtId="0" fontId="40" fillId="13" borderId="71" xfId="0" applyNumberFormat="1" applyFont="1" applyFill="1" applyBorder="1" applyAlignment="1">
      <alignment horizontal="center" vertical="center"/>
    </xf>
    <xf numFmtId="0" fontId="40" fillId="13" borderId="67" xfId="0" applyNumberFormat="1" applyFont="1" applyFill="1" applyBorder="1" applyAlignment="1">
      <alignment horizontal="center" vertical="center"/>
    </xf>
    <xf numFmtId="0" fontId="40" fillId="13" borderId="80" xfId="0" applyNumberFormat="1" applyFont="1" applyFill="1" applyBorder="1" applyAlignment="1">
      <alignment horizontal="center" vertical="center"/>
    </xf>
    <xf numFmtId="0" fontId="40" fillId="13" borderId="74" xfId="0" applyNumberFormat="1" applyFont="1" applyFill="1" applyBorder="1" applyAlignment="1">
      <alignment horizontal="center" vertical="center"/>
    </xf>
    <xf numFmtId="0" fontId="40" fillId="13" borderId="81" xfId="0" applyNumberFormat="1" applyFont="1" applyFill="1" applyBorder="1" applyAlignment="1">
      <alignment horizontal="center" vertical="center"/>
    </xf>
    <xf numFmtId="49" fontId="27" fillId="0" borderId="0" xfId="37" applyNumberFormat="1" applyFont="1" applyAlignment="1">
      <alignment horizontal="left" vertical="center"/>
    </xf>
    <xf numFmtId="0" fontId="17" fillId="10" borderId="9" xfId="0" applyNumberFormat="1" applyFont="1" applyFill="1" applyBorder="1" applyAlignment="1" applyProtection="1">
      <alignment horizontal="center" vertical="center" wrapText="1"/>
    </xf>
    <xf numFmtId="0" fontId="17" fillId="10" borderId="9" xfId="0" applyNumberFormat="1" applyFont="1" applyFill="1" applyBorder="1" applyAlignment="1" applyProtection="1">
      <alignment horizontal="center" vertical="center"/>
    </xf>
    <xf numFmtId="0" fontId="17" fillId="7" borderId="9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7" fillId="9" borderId="9" xfId="0" applyNumberFormat="1" applyFont="1" applyFill="1" applyBorder="1" applyAlignment="1" applyProtection="1">
      <alignment horizontal="center" vertical="center"/>
    </xf>
    <xf numFmtId="0" fontId="17" fillId="11" borderId="9" xfId="0" applyNumberFormat="1" applyFont="1" applyFill="1" applyBorder="1" applyAlignment="1" applyProtection="1">
      <alignment horizontal="center" vertical="center"/>
    </xf>
    <xf numFmtId="0" fontId="22" fillId="11" borderId="9" xfId="0" applyNumberFormat="1" applyFont="1" applyFill="1" applyBorder="1" applyAlignment="1" applyProtection="1">
      <alignment horizontal="center" vertical="center"/>
    </xf>
    <xf numFmtId="0" fontId="17" fillId="11" borderId="9" xfId="0" applyNumberFormat="1" applyFont="1" applyFill="1" applyBorder="1" applyAlignment="1" applyProtection="1">
      <alignment horizontal="center" vertical="center" wrapText="1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17" fillId="9" borderId="9" xfId="0" applyNumberFormat="1" applyFont="1" applyFill="1" applyBorder="1" applyAlignment="1" applyProtection="1">
      <alignment horizontal="center" vertical="center" wrapText="1"/>
    </xf>
    <xf numFmtId="0" fontId="17" fillId="9" borderId="30" xfId="0" applyNumberFormat="1" applyFont="1" applyFill="1" applyBorder="1" applyAlignment="1" applyProtection="1">
      <alignment horizontal="center" vertical="center"/>
    </xf>
    <xf numFmtId="0" fontId="17" fillId="9" borderId="31" xfId="0" applyNumberFormat="1" applyFont="1" applyFill="1" applyBorder="1" applyAlignment="1" applyProtection="1">
      <alignment horizontal="center" vertical="center"/>
    </xf>
    <xf numFmtId="0" fontId="17" fillId="9" borderId="32" xfId="0" applyNumberFormat="1" applyFont="1" applyFill="1" applyBorder="1" applyAlignment="1" applyProtection="1">
      <alignment horizontal="center" vertical="center"/>
    </xf>
    <xf numFmtId="0" fontId="14" fillId="0" borderId="9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0" fontId="17" fillId="12" borderId="9" xfId="0" applyNumberFormat="1" applyFont="1" applyFill="1" applyBorder="1" applyAlignment="1" applyProtection="1">
      <alignment horizontal="center" vertical="center"/>
    </xf>
    <xf numFmtId="0" fontId="22" fillId="12" borderId="9" xfId="0" applyNumberFormat="1" applyFont="1" applyFill="1" applyBorder="1" applyAlignment="1" applyProtection="1">
      <alignment horizontal="center" vertical="center"/>
    </xf>
    <xf numFmtId="0" fontId="17" fillId="12" borderId="9" xfId="0" applyNumberFormat="1" applyFont="1" applyFill="1" applyBorder="1" applyAlignment="1" applyProtection="1">
      <alignment horizontal="center" vertical="center" wrapText="1"/>
    </xf>
    <xf numFmtId="0" fontId="17" fillId="0" borderId="9" xfId="0" applyNumberFormat="1" applyFont="1" applyFill="1" applyBorder="1" applyAlignment="1" applyProtection="1">
      <alignment horizontal="center" vertical="center" wrapText="1"/>
    </xf>
    <xf numFmtId="0" fontId="17" fillId="9" borderId="30" xfId="0" applyNumberFormat="1" applyFont="1" applyFill="1" applyBorder="1" applyAlignment="1" applyProtection="1">
      <alignment horizontal="center" vertical="center" wrapText="1"/>
    </xf>
    <xf numFmtId="0" fontId="17" fillId="9" borderId="31" xfId="0" applyNumberFormat="1" applyFont="1" applyFill="1" applyBorder="1" applyAlignment="1" applyProtection="1">
      <alignment horizontal="center" vertical="center" wrapText="1"/>
    </xf>
    <xf numFmtId="0" fontId="17" fillId="9" borderId="32" xfId="0" applyNumberFormat="1" applyFont="1" applyFill="1" applyBorder="1" applyAlignment="1" applyProtection="1">
      <alignment horizontal="center" vertical="center" wrapText="1"/>
    </xf>
    <xf numFmtId="0" fontId="17" fillId="0" borderId="9" xfId="0" applyNumberFormat="1" applyFont="1" applyFill="1" applyBorder="1" applyAlignment="1" applyProtection="1">
      <alignment horizontal="center" vertical="center"/>
    </xf>
  </cellXfs>
  <cellStyles count="39">
    <cellStyle name="20% - 강조색6" xfId="2"/>
    <cellStyle name="AeE­ [0]_¸AAa" xfId="4"/>
    <cellStyle name="AeE­_¸AAa" xfId="5"/>
    <cellStyle name="AÞ¸¶ [0]_¸AAa" xfId="6"/>
    <cellStyle name="AÞ¸¶_¸AAa" xfId="7"/>
    <cellStyle name="C￥AØ_(A¤º¸ºI¹R)¿uº°AI¿ø°eE¹" xfId="8"/>
    <cellStyle name="Calc Currency (0)" xfId="9"/>
    <cellStyle name="Comma [0]" xfId="10"/>
    <cellStyle name="Comma_ SG&amp;A Bridge " xfId="3"/>
    <cellStyle name="Currency [0]_ SG&amp;A Bridge " xfId="11"/>
    <cellStyle name="Currency_ SG&amp;A Bridge " xfId="12"/>
    <cellStyle name="Date" xfId="13"/>
    <cellStyle name="Fixed" xfId="14"/>
    <cellStyle name="Header1" xfId="15"/>
    <cellStyle name="Header2" xfId="16"/>
    <cellStyle name="HEADING1" xfId="17"/>
    <cellStyle name="HEADING2" xfId="18"/>
    <cellStyle name="Normal_ SG&amp;A Bridge " xfId="19"/>
    <cellStyle name="Total" xfId="20"/>
    <cellStyle name="뷭?_BOOKSHIP" xfId="21"/>
    <cellStyle name="쉼표 [0]" xfId="1" builtinId="6"/>
    <cellStyle name="쉼표 [0] 10" xfId="35"/>
    <cellStyle name="쉼표 [0] 11" xfId="36"/>
    <cellStyle name="쉼표 [0] 2" xfId="22"/>
    <cellStyle name="쉼표 [0] 3" xfId="38"/>
    <cellStyle name="쉼표 [0] 4" xfId="30"/>
    <cellStyle name="쉼표 [0] 5" xfId="31"/>
    <cellStyle name="쉼표 [0] 6" xfId="32"/>
    <cellStyle name="쉼표 [0] 7" xfId="29"/>
    <cellStyle name="쉼표 [0] 8" xfId="33"/>
    <cellStyle name="쉼표 [0] 9" xfId="34"/>
    <cellStyle name="안건회계법인" xfId="23"/>
    <cellStyle name="콤마 [0]_~MF363C" xfId="24"/>
    <cellStyle name="콤마 [0]_10월마지막" xfId="28"/>
    <cellStyle name="콤마_~MF363C" xfId="25"/>
    <cellStyle name="표준" xfId="0" builtinId="0"/>
    <cellStyle name="표준 2" xfId="26"/>
    <cellStyle name="표준 3" xfId="37"/>
    <cellStyle name="표준_금융용품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6"/>
  <sheetViews>
    <sheetView tabSelected="1" workbookViewId="0">
      <selection activeCell="K2" sqref="K2"/>
    </sheetView>
  </sheetViews>
  <sheetFormatPr defaultColWidth="8.88671875" defaultRowHeight="13.5"/>
  <cols>
    <col min="1" max="1" width="5.77734375" style="48" customWidth="1"/>
    <col min="2" max="2" width="19.44140625" style="12" customWidth="1"/>
    <col min="3" max="3" width="6.5546875" style="13" customWidth="1"/>
    <col min="4" max="4" width="12.6640625" style="13" customWidth="1"/>
    <col min="5" max="5" width="6.44140625" style="13" customWidth="1"/>
    <col min="6" max="6" width="10.21875" style="13" customWidth="1"/>
    <col min="7" max="7" width="6.6640625" style="13" customWidth="1"/>
    <col min="8" max="8" width="10.44140625" style="13" customWidth="1"/>
    <col min="9" max="9" width="7.77734375" style="13" customWidth="1"/>
    <col min="10" max="10" width="10.5546875" style="13" customWidth="1"/>
    <col min="11" max="11" width="15.5546875" style="13" customWidth="1"/>
    <col min="12" max="12" width="15.88671875" style="13" customWidth="1"/>
    <col min="13" max="16384" width="8.88671875" style="13"/>
  </cols>
  <sheetData>
    <row r="1" spans="1:13" ht="30" customHeight="1">
      <c r="A1" s="200" t="s">
        <v>231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13" t="s">
        <v>92</v>
      </c>
    </row>
    <row r="2" spans="1:13" ht="11.25" customHeight="1">
      <c r="B2" s="14"/>
      <c r="C2" s="15"/>
      <c r="D2" s="15"/>
      <c r="E2" s="15"/>
      <c r="F2" s="16"/>
      <c r="G2" s="15"/>
      <c r="H2" s="15"/>
      <c r="I2" s="15"/>
      <c r="J2" s="15"/>
      <c r="K2" s="15"/>
      <c r="L2" s="15"/>
    </row>
    <row r="3" spans="1:13" ht="21.75" customHeight="1" thickBot="1">
      <c r="B3" s="17"/>
      <c r="C3" s="17"/>
      <c r="D3" s="17"/>
      <c r="E3" s="15"/>
      <c r="F3" s="15"/>
      <c r="G3" s="15"/>
      <c r="H3" s="15"/>
      <c r="I3" s="15"/>
      <c r="J3" s="15"/>
      <c r="K3" s="15"/>
      <c r="L3" s="18" t="s">
        <v>73</v>
      </c>
    </row>
    <row r="4" spans="1:13" s="111" customFormat="1" ht="20.25" customHeight="1">
      <c r="A4" s="198" t="s">
        <v>4</v>
      </c>
      <c r="B4" s="208" t="s">
        <v>69</v>
      </c>
      <c r="C4" s="211" t="s">
        <v>7</v>
      </c>
      <c r="D4" s="212" t="s">
        <v>202</v>
      </c>
      <c r="E4" s="211" t="s">
        <v>70</v>
      </c>
      <c r="F4" s="211"/>
      <c r="G4" s="211"/>
      <c r="H4" s="211"/>
      <c r="I4" s="211"/>
      <c r="J4" s="215"/>
      <c r="K4" s="205" t="s">
        <v>40</v>
      </c>
      <c r="L4" s="201" t="s">
        <v>39</v>
      </c>
    </row>
    <row r="5" spans="1:13" s="111" customFormat="1" ht="18" customHeight="1">
      <c r="A5" s="199"/>
      <c r="B5" s="209"/>
      <c r="C5" s="204"/>
      <c r="D5" s="213"/>
      <c r="E5" s="204" t="s">
        <v>78</v>
      </c>
      <c r="F5" s="204"/>
      <c r="G5" s="204" t="s">
        <v>36</v>
      </c>
      <c r="H5" s="204"/>
      <c r="I5" s="204" t="s">
        <v>6</v>
      </c>
      <c r="J5" s="207"/>
      <c r="K5" s="206"/>
      <c r="L5" s="202"/>
    </row>
    <row r="6" spans="1:13" s="111" customFormat="1" ht="19.5" customHeight="1">
      <c r="A6" s="199"/>
      <c r="B6" s="210"/>
      <c r="C6" s="204"/>
      <c r="D6" s="214"/>
      <c r="E6" s="112" t="s">
        <v>5</v>
      </c>
      <c r="F6" s="112" t="s">
        <v>14</v>
      </c>
      <c r="G6" s="112" t="s">
        <v>5</v>
      </c>
      <c r="H6" s="112" t="s">
        <v>14</v>
      </c>
      <c r="I6" s="112" t="s">
        <v>5</v>
      </c>
      <c r="J6" s="136" t="s">
        <v>14</v>
      </c>
      <c r="K6" s="206"/>
      <c r="L6" s="203"/>
    </row>
    <row r="7" spans="1:13" s="111" customFormat="1" ht="33.75" customHeight="1">
      <c r="A7" s="113">
        <v>1</v>
      </c>
      <c r="B7" s="192" t="s">
        <v>62</v>
      </c>
      <c r="C7" s="114" t="s">
        <v>88</v>
      </c>
      <c r="D7" s="115">
        <v>3600</v>
      </c>
      <c r="E7" s="115"/>
      <c r="F7" s="115">
        <f t="shared" ref="F7:F10" si="0">D7*E7</f>
        <v>0</v>
      </c>
      <c r="G7" s="115">
        <v>4</v>
      </c>
      <c r="H7" s="115">
        <f t="shared" ref="H7:H10" si="1">G7*D7</f>
        <v>14400</v>
      </c>
      <c r="I7" s="115">
        <f t="shared" ref="I7:I10" si="2">E7+G7</f>
        <v>4</v>
      </c>
      <c r="J7" s="137">
        <f t="shared" ref="J7:J10" si="3">F7+H7</f>
        <v>14400</v>
      </c>
      <c r="K7" s="216" t="s">
        <v>80</v>
      </c>
      <c r="L7" s="219" t="s">
        <v>75</v>
      </c>
    </row>
    <row r="8" spans="1:13" s="111" customFormat="1" ht="33.75" customHeight="1">
      <c r="A8" s="113">
        <v>2</v>
      </c>
      <c r="B8" s="192" t="s">
        <v>91</v>
      </c>
      <c r="C8" s="114" t="s">
        <v>11</v>
      </c>
      <c r="D8" s="115">
        <v>1000</v>
      </c>
      <c r="E8" s="115">
        <v>1</v>
      </c>
      <c r="F8" s="115">
        <f t="shared" si="0"/>
        <v>1000</v>
      </c>
      <c r="G8" s="115">
        <v>6</v>
      </c>
      <c r="H8" s="115">
        <f t="shared" si="1"/>
        <v>6000</v>
      </c>
      <c r="I8" s="115">
        <f t="shared" si="2"/>
        <v>7</v>
      </c>
      <c r="J8" s="137">
        <f t="shared" si="3"/>
        <v>7000</v>
      </c>
      <c r="K8" s="217"/>
      <c r="L8" s="220"/>
    </row>
    <row r="9" spans="1:13" s="111" customFormat="1" ht="33.75" customHeight="1">
      <c r="A9" s="113">
        <v>3</v>
      </c>
      <c r="B9" s="192" t="s">
        <v>68</v>
      </c>
      <c r="C9" s="114" t="s">
        <v>11</v>
      </c>
      <c r="D9" s="115">
        <v>900</v>
      </c>
      <c r="E9" s="115">
        <v>1</v>
      </c>
      <c r="F9" s="115">
        <f t="shared" si="0"/>
        <v>900</v>
      </c>
      <c r="G9" s="115">
        <v>2</v>
      </c>
      <c r="H9" s="115">
        <f t="shared" si="1"/>
        <v>1800</v>
      </c>
      <c r="I9" s="115">
        <f t="shared" si="2"/>
        <v>3</v>
      </c>
      <c r="J9" s="137">
        <f t="shared" si="3"/>
        <v>2700</v>
      </c>
      <c r="K9" s="217"/>
      <c r="L9" s="220"/>
    </row>
    <row r="10" spans="1:13" s="111" customFormat="1" ht="33.75" customHeight="1">
      <c r="A10" s="113">
        <v>4</v>
      </c>
      <c r="B10" s="192" t="s">
        <v>76</v>
      </c>
      <c r="C10" s="114" t="s">
        <v>11</v>
      </c>
      <c r="D10" s="115">
        <v>700</v>
      </c>
      <c r="E10" s="115"/>
      <c r="F10" s="115">
        <f t="shared" si="0"/>
        <v>0</v>
      </c>
      <c r="G10" s="115">
        <v>2</v>
      </c>
      <c r="H10" s="115">
        <f t="shared" si="1"/>
        <v>1400</v>
      </c>
      <c r="I10" s="115">
        <f t="shared" si="2"/>
        <v>2</v>
      </c>
      <c r="J10" s="137">
        <f t="shared" si="3"/>
        <v>1400</v>
      </c>
      <c r="K10" s="217"/>
      <c r="L10" s="220"/>
    </row>
    <row r="11" spans="1:13" s="111" customFormat="1" ht="33.75" customHeight="1">
      <c r="A11" s="113">
        <v>5</v>
      </c>
      <c r="B11" s="192" t="s">
        <v>226</v>
      </c>
      <c r="C11" s="114" t="s">
        <v>89</v>
      </c>
      <c r="D11" s="115">
        <v>1500</v>
      </c>
      <c r="E11" s="115"/>
      <c r="F11" s="115">
        <f t="shared" ref="F11:F15" si="4">D11*E11</f>
        <v>0</v>
      </c>
      <c r="G11" s="115">
        <v>18</v>
      </c>
      <c r="H11" s="115">
        <f t="shared" ref="H11:H15" si="5">G11*D11</f>
        <v>27000</v>
      </c>
      <c r="I11" s="115">
        <f t="shared" ref="I11:I15" si="6">E11+G11</f>
        <v>18</v>
      </c>
      <c r="J11" s="137">
        <f t="shared" ref="J11:J15" si="7">F11+H11</f>
        <v>27000</v>
      </c>
      <c r="K11" s="217"/>
      <c r="L11" s="220"/>
    </row>
    <row r="12" spans="1:13" s="111" customFormat="1" ht="33.75" customHeight="1">
      <c r="A12" s="113">
        <v>6</v>
      </c>
      <c r="B12" s="192" t="s">
        <v>37</v>
      </c>
      <c r="C12" s="114" t="s">
        <v>11</v>
      </c>
      <c r="D12" s="115">
        <v>750</v>
      </c>
      <c r="E12" s="115">
        <v>2</v>
      </c>
      <c r="F12" s="115">
        <f t="shared" ref="F12:F14" si="8">D12*E12</f>
        <v>1500</v>
      </c>
      <c r="G12" s="115">
        <v>10</v>
      </c>
      <c r="H12" s="115">
        <f t="shared" ref="H12:H14" si="9">G12*D12</f>
        <v>7500</v>
      </c>
      <c r="I12" s="115">
        <f t="shared" ref="I12:I14" si="10">E12+G12</f>
        <v>12</v>
      </c>
      <c r="J12" s="137">
        <f t="shared" ref="J12:J14" si="11">F12+H12</f>
        <v>9000</v>
      </c>
      <c r="K12" s="217"/>
      <c r="L12" s="220"/>
    </row>
    <row r="13" spans="1:13" s="111" customFormat="1" ht="33.75" customHeight="1">
      <c r="A13" s="113">
        <v>7</v>
      </c>
      <c r="B13" s="193" t="s">
        <v>197</v>
      </c>
      <c r="C13" s="114" t="s">
        <v>11</v>
      </c>
      <c r="D13" s="116">
        <v>700</v>
      </c>
      <c r="E13" s="116">
        <v>4</v>
      </c>
      <c r="F13" s="115">
        <f t="shared" ref="F13" si="12">D13*E13</f>
        <v>2800</v>
      </c>
      <c r="G13" s="116">
        <v>3</v>
      </c>
      <c r="H13" s="115">
        <f t="shared" ref="H13" si="13">G13*D13</f>
        <v>2100</v>
      </c>
      <c r="I13" s="115">
        <f t="shared" ref="I13" si="14">E13+G13</f>
        <v>7</v>
      </c>
      <c r="J13" s="137">
        <f t="shared" ref="J13" si="15">F13+H13</f>
        <v>4900</v>
      </c>
      <c r="K13" s="217"/>
      <c r="L13" s="220"/>
    </row>
    <row r="14" spans="1:13" s="111" customFormat="1" ht="33.75" customHeight="1">
      <c r="A14" s="113">
        <v>8</v>
      </c>
      <c r="B14" s="192" t="s">
        <v>79</v>
      </c>
      <c r="C14" s="114" t="s">
        <v>11</v>
      </c>
      <c r="D14" s="115">
        <v>350</v>
      </c>
      <c r="E14" s="115">
        <v>1</v>
      </c>
      <c r="F14" s="115">
        <f t="shared" si="8"/>
        <v>350</v>
      </c>
      <c r="G14" s="115">
        <v>13</v>
      </c>
      <c r="H14" s="115">
        <f t="shared" si="9"/>
        <v>4550</v>
      </c>
      <c r="I14" s="115">
        <f t="shared" si="10"/>
        <v>14</v>
      </c>
      <c r="J14" s="137">
        <f t="shared" si="11"/>
        <v>4900</v>
      </c>
      <c r="K14" s="217"/>
      <c r="L14" s="220"/>
    </row>
    <row r="15" spans="1:13" s="111" customFormat="1" ht="33.75" customHeight="1">
      <c r="A15" s="113">
        <v>9</v>
      </c>
      <c r="B15" s="194" t="s">
        <v>71</v>
      </c>
      <c r="C15" s="117" t="s">
        <v>90</v>
      </c>
      <c r="D15" s="116">
        <v>150</v>
      </c>
      <c r="E15" s="116"/>
      <c r="F15" s="115">
        <f t="shared" si="4"/>
        <v>0</v>
      </c>
      <c r="G15" s="116">
        <v>3</v>
      </c>
      <c r="H15" s="116">
        <f t="shared" si="5"/>
        <v>450</v>
      </c>
      <c r="I15" s="115">
        <f t="shared" si="6"/>
        <v>3</v>
      </c>
      <c r="J15" s="137">
        <f t="shared" si="7"/>
        <v>450</v>
      </c>
      <c r="K15" s="218"/>
      <c r="L15" s="221"/>
    </row>
    <row r="16" spans="1:13" s="111" customFormat="1" ht="33.75" customHeight="1" thickBot="1">
      <c r="A16" s="196" t="s">
        <v>35</v>
      </c>
      <c r="B16" s="197"/>
      <c r="C16" s="118"/>
      <c r="D16" s="119"/>
      <c r="E16" s="120">
        <f t="shared" ref="E16:J16" si="16">SUM(E7:E15)</f>
        <v>9</v>
      </c>
      <c r="F16" s="120">
        <f t="shared" si="16"/>
        <v>6550</v>
      </c>
      <c r="G16" s="120">
        <f t="shared" si="16"/>
        <v>61</v>
      </c>
      <c r="H16" s="120">
        <f t="shared" si="16"/>
        <v>65200</v>
      </c>
      <c r="I16" s="120">
        <f t="shared" si="16"/>
        <v>70</v>
      </c>
      <c r="J16" s="138">
        <f t="shared" si="16"/>
        <v>71750</v>
      </c>
      <c r="K16" s="139" t="s">
        <v>38</v>
      </c>
      <c r="L16" s="121"/>
    </row>
    <row r="26" spans="7:9">
      <c r="G26" s="140"/>
      <c r="I26" s="141"/>
    </row>
  </sheetData>
  <mergeCells count="14">
    <mergeCell ref="A16:B16"/>
    <mergeCell ref="A4:A6"/>
    <mergeCell ref="A1:L1"/>
    <mergeCell ref="L4:L6"/>
    <mergeCell ref="E5:F5"/>
    <mergeCell ref="G5:H5"/>
    <mergeCell ref="K4:K6"/>
    <mergeCell ref="I5:J5"/>
    <mergeCell ref="B4:B6"/>
    <mergeCell ref="C4:C6"/>
    <mergeCell ref="D4:D6"/>
    <mergeCell ref="E4:J4"/>
    <mergeCell ref="K7:K15"/>
    <mergeCell ref="L7:L15"/>
  </mergeCells>
  <phoneticPr fontId="25" type="noConversion"/>
  <pageMargins left="0.26" right="0.26" top="0.59041666984558105" bottom="0.39347222447395325" header="0.51138889789581299" footer="0.51138889789581299"/>
  <pageSetup paperSize="9" scale="96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V61"/>
  <sheetViews>
    <sheetView view="pageBreakPreview" zoomScale="60" workbookViewId="0">
      <pane xSplit="2" ySplit="5" topLeftCell="AQ6" activePane="bottomRight" state="frozen"/>
      <selection pane="topRight" activeCell="C1" sqref="C1"/>
      <selection pane="bottomLeft" activeCell="A6" sqref="A6"/>
      <selection pane="bottomRight" activeCell="B6" sqref="B6:B60"/>
    </sheetView>
  </sheetViews>
  <sheetFormatPr defaultColWidth="7.109375" defaultRowHeight="18" customHeight="1"/>
  <cols>
    <col min="1" max="1" width="9.5546875" style="110" customWidth="1"/>
    <col min="2" max="2" width="11" style="151" customWidth="1"/>
    <col min="3" max="3" width="6" style="110" customWidth="1"/>
    <col min="4" max="4" width="8.44140625" style="110" customWidth="1"/>
    <col min="5" max="5" width="9.77734375" style="110" customWidth="1"/>
    <col min="6" max="6" width="6.33203125" style="110" customWidth="1"/>
    <col min="7" max="7" width="5.5546875" style="110" customWidth="1"/>
    <col min="8" max="8" width="5.44140625" style="110" customWidth="1"/>
    <col min="9" max="9" width="17.77734375" style="110" customWidth="1"/>
    <col min="10" max="11" width="7.21875" style="110" customWidth="1"/>
    <col min="12" max="12" width="7.6640625" style="110" customWidth="1"/>
    <col min="13" max="15" width="7.21875" style="110" customWidth="1"/>
    <col min="16" max="16" width="18.5546875" style="110" customWidth="1"/>
    <col min="17" max="18" width="7.21875" style="110" customWidth="1"/>
    <col min="19" max="19" width="8.109375" style="110" customWidth="1"/>
    <col min="20" max="22" width="7.21875" style="110" customWidth="1"/>
    <col min="23" max="23" width="17.44140625" style="110" bestFit="1" customWidth="1"/>
    <col min="24" max="25" width="7.21875" style="110" customWidth="1"/>
    <col min="26" max="26" width="8.109375" style="110" customWidth="1"/>
    <col min="27" max="29" width="7.21875" style="110" customWidth="1"/>
    <col min="30" max="30" width="17.44140625" style="110" bestFit="1" customWidth="1"/>
    <col min="31" max="32" width="7.21875" style="110" customWidth="1"/>
    <col min="33" max="33" width="6.77734375" style="110" customWidth="1"/>
    <col min="34" max="34" width="7.5546875" style="110" customWidth="1"/>
    <col min="35" max="35" width="6.6640625" style="110" customWidth="1"/>
    <col min="36" max="36" width="7.21875" style="110" customWidth="1"/>
    <col min="37" max="37" width="17.44140625" style="110" bestFit="1" customWidth="1"/>
    <col min="38" max="39" width="7.21875" style="110" customWidth="1"/>
    <col min="40" max="40" width="21.77734375" style="110" customWidth="1"/>
    <col min="41" max="41" width="7.5546875" style="110" customWidth="1"/>
    <col min="42" max="42" width="6.6640625" style="110" customWidth="1"/>
    <col min="43" max="43" width="7.21875" style="110" customWidth="1"/>
    <col min="44" max="44" width="35" style="110" bestFit="1" customWidth="1"/>
    <col min="45" max="46" width="7.21875" style="110" customWidth="1"/>
    <col min="47" max="47" width="6.77734375" style="110" customWidth="1"/>
    <col min="48" max="48" width="7.5546875" style="110" customWidth="1"/>
    <col min="49" max="49" width="6.6640625" style="110" customWidth="1"/>
    <col min="50" max="50" width="7.21875" style="110" customWidth="1"/>
    <col min="51" max="51" width="17.44140625" style="110" bestFit="1" customWidth="1"/>
    <col min="52" max="57" width="7.21875" style="110" customWidth="1"/>
    <col min="58" max="58" width="24.44140625" style="110" bestFit="1" customWidth="1"/>
    <col min="59" max="64" width="7.21875" style="110" customWidth="1"/>
    <col min="65" max="65" width="17.44140625" style="110" bestFit="1" customWidth="1"/>
    <col min="66" max="94" width="7.109375" style="55"/>
    <col min="95" max="241" width="7.109375" style="54"/>
    <col min="242" max="242" width="9.5546875" style="54" customWidth="1"/>
    <col min="243" max="243" width="13.88671875" style="54" customWidth="1"/>
    <col min="244" max="244" width="6" style="54" customWidth="1"/>
    <col min="245" max="245" width="8.44140625" style="54" customWidth="1"/>
    <col min="246" max="246" width="9.77734375" style="54" customWidth="1"/>
    <col min="247" max="247" width="6.33203125" style="54" customWidth="1"/>
    <col min="248" max="248" width="5.5546875" style="54" customWidth="1"/>
    <col min="249" max="249" width="5.44140625" style="54" customWidth="1"/>
    <col min="250" max="250" width="17.77734375" style="54" customWidth="1"/>
    <col min="251" max="252" width="7.21875" style="54" customWidth="1"/>
    <col min="253" max="253" width="7.6640625" style="54" customWidth="1"/>
    <col min="254" max="256" width="7.21875" style="54" customWidth="1"/>
    <col min="257" max="257" width="16.88671875" style="54" customWidth="1"/>
    <col min="258" max="259" width="7.21875" style="54" customWidth="1"/>
    <col min="260" max="260" width="8.109375" style="54" customWidth="1"/>
    <col min="261" max="263" width="7.21875" style="54" customWidth="1"/>
    <col min="264" max="264" width="17.44140625" style="54" bestFit="1" customWidth="1"/>
    <col min="265" max="266" width="7.21875" style="54" customWidth="1"/>
    <col min="267" max="267" width="8.109375" style="54" customWidth="1"/>
    <col min="268" max="270" width="7.21875" style="54" customWidth="1"/>
    <col min="271" max="271" width="17.44140625" style="54" bestFit="1" customWidth="1"/>
    <col min="272" max="273" width="7.21875" style="54" customWidth="1"/>
    <col min="274" max="274" width="6.77734375" style="54" customWidth="1"/>
    <col min="275" max="275" width="7.5546875" style="54" customWidth="1"/>
    <col min="276" max="276" width="6.6640625" style="54" customWidth="1"/>
    <col min="277" max="277" width="7.21875" style="54" customWidth="1"/>
    <col min="278" max="278" width="17.44140625" style="54" bestFit="1" customWidth="1"/>
    <col min="279" max="280" width="7.21875" style="54" customWidth="1"/>
    <col min="281" max="281" width="6.77734375" style="54" customWidth="1"/>
    <col min="282" max="282" width="7.5546875" style="54" customWidth="1"/>
    <col min="283" max="283" width="6.6640625" style="54" customWidth="1"/>
    <col min="284" max="284" width="7.21875" style="54" customWidth="1"/>
    <col min="285" max="285" width="17.44140625" style="54" bestFit="1" customWidth="1"/>
    <col min="286" max="287" width="7.21875" style="54" customWidth="1"/>
    <col min="288" max="288" width="6.77734375" style="54" customWidth="1"/>
    <col min="289" max="289" width="7.5546875" style="54" customWidth="1"/>
    <col min="290" max="290" width="6.6640625" style="54" customWidth="1"/>
    <col min="291" max="291" width="7.21875" style="54" customWidth="1"/>
    <col min="292" max="292" width="17.44140625" style="54" bestFit="1" customWidth="1"/>
    <col min="293" max="294" width="7.21875" style="54" customWidth="1"/>
    <col min="295" max="295" width="6.77734375" style="54" customWidth="1"/>
    <col min="296" max="296" width="7.5546875" style="54" customWidth="1"/>
    <col min="297" max="297" width="6.6640625" style="54" customWidth="1"/>
    <col min="298" max="298" width="7.21875" style="54" customWidth="1"/>
    <col min="299" max="299" width="17.44140625" style="54" bestFit="1" customWidth="1"/>
    <col min="300" max="305" width="7.21875" style="54" customWidth="1"/>
    <col min="306" max="306" width="17.44140625" style="54" bestFit="1" customWidth="1"/>
    <col min="307" max="312" width="7.21875" style="54" customWidth="1"/>
    <col min="313" max="313" width="17.44140625" style="54" bestFit="1" customWidth="1"/>
    <col min="314" max="319" width="7.21875" style="54" customWidth="1"/>
    <col min="320" max="320" width="17.44140625" style="54" bestFit="1" customWidth="1"/>
    <col min="321" max="497" width="7.109375" style="54"/>
    <col min="498" max="498" width="9.5546875" style="54" customWidth="1"/>
    <col min="499" max="499" width="13.88671875" style="54" customWidth="1"/>
    <col min="500" max="500" width="6" style="54" customWidth="1"/>
    <col min="501" max="501" width="8.44140625" style="54" customWidth="1"/>
    <col min="502" max="502" width="9.77734375" style="54" customWidth="1"/>
    <col min="503" max="503" width="6.33203125" style="54" customWidth="1"/>
    <col min="504" max="504" width="5.5546875" style="54" customWidth="1"/>
    <col min="505" max="505" width="5.44140625" style="54" customWidth="1"/>
    <col min="506" max="506" width="17.77734375" style="54" customWidth="1"/>
    <col min="507" max="508" width="7.21875" style="54" customWidth="1"/>
    <col min="509" max="509" width="7.6640625" style="54" customWidth="1"/>
    <col min="510" max="512" width="7.21875" style="54" customWidth="1"/>
    <col min="513" max="513" width="16.88671875" style="54" customWidth="1"/>
    <col min="514" max="515" width="7.21875" style="54" customWidth="1"/>
    <col min="516" max="516" width="8.109375" style="54" customWidth="1"/>
    <col min="517" max="519" width="7.21875" style="54" customWidth="1"/>
    <col min="520" max="520" width="17.44140625" style="54" bestFit="1" customWidth="1"/>
    <col min="521" max="522" width="7.21875" style="54" customWidth="1"/>
    <col min="523" max="523" width="8.109375" style="54" customWidth="1"/>
    <col min="524" max="526" width="7.21875" style="54" customWidth="1"/>
    <col min="527" max="527" width="17.44140625" style="54" bestFit="1" customWidth="1"/>
    <col min="528" max="529" width="7.21875" style="54" customWidth="1"/>
    <col min="530" max="530" width="6.77734375" style="54" customWidth="1"/>
    <col min="531" max="531" width="7.5546875" style="54" customWidth="1"/>
    <col min="532" max="532" width="6.6640625" style="54" customWidth="1"/>
    <col min="533" max="533" width="7.21875" style="54" customWidth="1"/>
    <col min="534" max="534" width="17.44140625" style="54" bestFit="1" customWidth="1"/>
    <col min="535" max="536" width="7.21875" style="54" customWidth="1"/>
    <col min="537" max="537" width="6.77734375" style="54" customWidth="1"/>
    <col min="538" max="538" width="7.5546875" style="54" customWidth="1"/>
    <col min="539" max="539" width="6.6640625" style="54" customWidth="1"/>
    <col min="540" max="540" width="7.21875" style="54" customWidth="1"/>
    <col min="541" max="541" width="17.44140625" style="54" bestFit="1" customWidth="1"/>
    <col min="542" max="543" width="7.21875" style="54" customWidth="1"/>
    <col min="544" max="544" width="6.77734375" style="54" customWidth="1"/>
    <col min="545" max="545" width="7.5546875" style="54" customWidth="1"/>
    <col min="546" max="546" width="6.6640625" style="54" customWidth="1"/>
    <col min="547" max="547" width="7.21875" style="54" customWidth="1"/>
    <col min="548" max="548" width="17.44140625" style="54" bestFit="1" customWidth="1"/>
    <col min="549" max="550" width="7.21875" style="54" customWidth="1"/>
    <col min="551" max="551" width="6.77734375" style="54" customWidth="1"/>
    <col min="552" max="552" width="7.5546875" style="54" customWidth="1"/>
    <col min="553" max="553" width="6.6640625" style="54" customWidth="1"/>
    <col min="554" max="554" width="7.21875" style="54" customWidth="1"/>
    <col min="555" max="555" width="17.44140625" style="54" bestFit="1" customWidth="1"/>
    <col min="556" max="561" width="7.21875" style="54" customWidth="1"/>
    <col min="562" max="562" width="17.44140625" style="54" bestFit="1" customWidth="1"/>
    <col min="563" max="568" width="7.21875" style="54" customWidth="1"/>
    <col min="569" max="569" width="17.44140625" style="54" bestFit="1" customWidth="1"/>
    <col min="570" max="575" width="7.21875" style="54" customWidth="1"/>
    <col min="576" max="576" width="17.44140625" style="54" bestFit="1" customWidth="1"/>
    <col min="577" max="753" width="7.109375" style="54"/>
    <col min="754" max="754" width="9.5546875" style="54" customWidth="1"/>
    <col min="755" max="755" width="13.88671875" style="54" customWidth="1"/>
    <col min="756" max="756" width="6" style="54" customWidth="1"/>
    <col min="757" max="757" width="8.44140625" style="54" customWidth="1"/>
    <col min="758" max="758" width="9.77734375" style="54" customWidth="1"/>
    <col min="759" max="759" width="6.33203125" style="54" customWidth="1"/>
    <col min="760" max="760" width="5.5546875" style="54" customWidth="1"/>
    <col min="761" max="761" width="5.44140625" style="54" customWidth="1"/>
    <col min="762" max="762" width="17.77734375" style="54" customWidth="1"/>
    <col min="763" max="764" width="7.21875" style="54" customWidth="1"/>
    <col min="765" max="765" width="7.6640625" style="54" customWidth="1"/>
    <col min="766" max="768" width="7.21875" style="54" customWidth="1"/>
    <col min="769" max="769" width="16.88671875" style="54" customWidth="1"/>
    <col min="770" max="771" width="7.21875" style="54" customWidth="1"/>
    <col min="772" max="772" width="8.109375" style="54" customWidth="1"/>
    <col min="773" max="775" width="7.21875" style="54" customWidth="1"/>
    <col min="776" max="776" width="17.44140625" style="54" bestFit="1" customWidth="1"/>
    <col min="777" max="778" width="7.21875" style="54" customWidth="1"/>
    <col min="779" max="779" width="8.109375" style="54" customWidth="1"/>
    <col min="780" max="782" width="7.21875" style="54" customWidth="1"/>
    <col min="783" max="783" width="17.44140625" style="54" bestFit="1" customWidth="1"/>
    <col min="784" max="785" width="7.21875" style="54" customWidth="1"/>
    <col min="786" max="786" width="6.77734375" style="54" customWidth="1"/>
    <col min="787" max="787" width="7.5546875" style="54" customWidth="1"/>
    <col min="788" max="788" width="6.6640625" style="54" customWidth="1"/>
    <col min="789" max="789" width="7.21875" style="54" customWidth="1"/>
    <col min="790" max="790" width="17.44140625" style="54" bestFit="1" customWidth="1"/>
    <col min="791" max="792" width="7.21875" style="54" customWidth="1"/>
    <col min="793" max="793" width="6.77734375" style="54" customWidth="1"/>
    <col min="794" max="794" width="7.5546875" style="54" customWidth="1"/>
    <col min="795" max="795" width="6.6640625" style="54" customWidth="1"/>
    <col min="796" max="796" width="7.21875" style="54" customWidth="1"/>
    <col min="797" max="797" width="17.44140625" style="54" bestFit="1" customWidth="1"/>
    <col min="798" max="799" width="7.21875" style="54" customWidth="1"/>
    <col min="800" max="800" width="6.77734375" style="54" customWidth="1"/>
    <col min="801" max="801" width="7.5546875" style="54" customWidth="1"/>
    <col min="802" max="802" width="6.6640625" style="54" customWidth="1"/>
    <col min="803" max="803" width="7.21875" style="54" customWidth="1"/>
    <col min="804" max="804" width="17.44140625" style="54" bestFit="1" customWidth="1"/>
    <col min="805" max="806" width="7.21875" style="54" customWidth="1"/>
    <col min="807" max="807" width="6.77734375" style="54" customWidth="1"/>
    <col min="808" max="808" width="7.5546875" style="54" customWidth="1"/>
    <col min="809" max="809" width="6.6640625" style="54" customWidth="1"/>
    <col min="810" max="810" width="7.21875" style="54" customWidth="1"/>
    <col min="811" max="811" width="17.44140625" style="54" bestFit="1" customWidth="1"/>
    <col min="812" max="817" width="7.21875" style="54" customWidth="1"/>
    <col min="818" max="818" width="17.44140625" style="54" bestFit="1" customWidth="1"/>
    <col min="819" max="824" width="7.21875" style="54" customWidth="1"/>
    <col min="825" max="825" width="17.44140625" style="54" bestFit="1" customWidth="1"/>
    <col min="826" max="831" width="7.21875" style="54" customWidth="1"/>
    <col min="832" max="832" width="17.44140625" style="54" bestFit="1" customWidth="1"/>
    <col min="833" max="1009" width="7.109375" style="54"/>
    <col min="1010" max="1010" width="9.5546875" style="54" customWidth="1"/>
    <col min="1011" max="1011" width="13.88671875" style="54" customWidth="1"/>
    <col min="1012" max="1012" width="6" style="54" customWidth="1"/>
    <col min="1013" max="1013" width="8.44140625" style="54" customWidth="1"/>
    <col min="1014" max="1014" width="9.77734375" style="54" customWidth="1"/>
    <col min="1015" max="1015" width="6.33203125" style="54" customWidth="1"/>
    <col min="1016" max="1016" width="5.5546875" style="54" customWidth="1"/>
    <col min="1017" max="1017" width="5.44140625" style="54" customWidth="1"/>
    <col min="1018" max="1018" width="17.77734375" style="54" customWidth="1"/>
    <col min="1019" max="1020" width="7.21875" style="54" customWidth="1"/>
    <col min="1021" max="1021" width="7.6640625" style="54" customWidth="1"/>
    <col min="1022" max="1024" width="7.21875" style="54" customWidth="1"/>
    <col min="1025" max="1025" width="16.88671875" style="54" customWidth="1"/>
    <col min="1026" max="1027" width="7.21875" style="54" customWidth="1"/>
    <col min="1028" max="1028" width="8.109375" style="54" customWidth="1"/>
    <col min="1029" max="1031" width="7.21875" style="54" customWidth="1"/>
    <col min="1032" max="1032" width="17.44140625" style="54" bestFit="1" customWidth="1"/>
    <col min="1033" max="1034" width="7.21875" style="54" customWidth="1"/>
    <col min="1035" max="1035" width="8.109375" style="54" customWidth="1"/>
    <col min="1036" max="1038" width="7.21875" style="54" customWidth="1"/>
    <col min="1039" max="1039" width="17.44140625" style="54" bestFit="1" customWidth="1"/>
    <col min="1040" max="1041" width="7.21875" style="54" customWidth="1"/>
    <col min="1042" max="1042" width="6.77734375" style="54" customWidth="1"/>
    <col min="1043" max="1043" width="7.5546875" style="54" customWidth="1"/>
    <col min="1044" max="1044" width="6.6640625" style="54" customWidth="1"/>
    <col min="1045" max="1045" width="7.21875" style="54" customWidth="1"/>
    <col min="1046" max="1046" width="17.44140625" style="54" bestFit="1" customWidth="1"/>
    <col min="1047" max="1048" width="7.21875" style="54" customWidth="1"/>
    <col min="1049" max="1049" width="6.77734375" style="54" customWidth="1"/>
    <col min="1050" max="1050" width="7.5546875" style="54" customWidth="1"/>
    <col min="1051" max="1051" width="6.6640625" style="54" customWidth="1"/>
    <col min="1052" max="1052" width="7.21875" style="54" customWidth="1"/>
    <col min="1053" max="1053" width="17.44140625" style="54" bestFit="1" customWidth="1"/>
    <col min="1054" max="1055" width="7.21875" style="54" customWidth="1"/>
    <col min="1056" max="1056" width="6.77734375" style="54" customWidth="1"/>
    <col min="1057" max="1057" width="7.5546875" style="54" customWidth="1"/>
    <col min="1058" max="1058" width="6.6640625" style="54" customWidth="1"/>
    <col min="1059" max="1059" width="7.21875" style="54" customWidth="1"/>
    <col min="1060" max="1060" width="17.44140625" style="54" bestFit="1" customWidth="1"/>
    <col min="1061" max="1062" width="7.21875" style="54" customWidth="1"/>
    <col min="1063" max="1063" width="6.77734375" style="54" customWidth="1"/>
    <col min="1064" max="1064" width="7.5546875" style="54" customWidth="1"/>
    <col min="1065" max="1065" width="6.6640625" style="54" customWidth="1"/>
    <col min="1066" max="1066" width="7.21875" style="54" customWidth="1"/>
    <col min="1067" max="1067" width="17.44140625" style="54" bestFit="1" customWidth="1"/>
    <col min="1068" max="1073" width="7.21875" style="54" customWidth="1"/>
    <col min="1074" max="1074" width="17.44140625" style="54" bestFit="1" customWidth="1"/>
    <col min="1075" max="1080" width="7.21875" style="54" customWidth="1"/>
    <col min="1081" max="1081" width="17.44140625" style="54" bestFit="1" customWidth="1"/>
    <col min="1082" max="1087" width="7.21875" style="54" customWidth="1"/>
    <col min="1088" max="1088" width="17.44140625" style="54" bestFit="1" customWidth="1"/>
    <col min="1089" max="1265" width="7.109375" style="54"/>
    <col min="1266" max="1266" width="9.5546875" style="54" customWidth="1"/>
    <col min="1267" max="1267" width="13.88671875" style="54" customWidth="1"/>
    <col min="1268" max="1268" width="6" style="54" customWidth="1"/>
    <col min="1269" max="1269" width="8.44140625" style="54" customWidth="1"/>
    <col min="1270" max="1270" width="9.77734375" style="54" customWidth="1"/>
    <col min="1271" max="1271" width="6.33203125" style="54" customWidth="1"/>
    <col min="1272" max="1272" width="5.5546875" style="54" customWidth="1"/>
    <col min="1273" max="1273" width="5.44140625" style="54" customWidth="1"/>
    <col min="1274" max="1274" width="17.77734375" style="54" customWidth="1"/>
    <col min="1275" max="1276" width="7.21875" style="54" customWidth="1"/>
    <col min="1277" max="1277" width="7.6640625" style="54" customWidth="1"/>
    <col min="1278" max="1280" width="7.21875" style="54" customWidth="1"/>
    <col min="1281" max="1281" width="16.88671875" style="54" customWidth="1"/>
    <col min="1282" max="1283" width="7.21875" style="54" customWidth="1"/>
    <col min="1284" max="1284" width="8.109375" style="54" customWidth="1"/>
    <col min="1285" max="1287" width="7.21875" style="54" customWidth="1"/>
    <col min="1288" max="1288" width="17.44140625" style="54" bestFit="1" customWidth="1"/>
    <col min="1289" max="1290" width="7.21875" style="54" customWidth="1"/>
    <col min="1291" max="1291" width="8.109375" style="54" customWidth="1"/>
    <col min="1292" max="1294" width="7.21875" style="54" customWidth="1"/>
    <col min="1295" max="1295" width="17.44140625" style="54" bestFit="1" customWidth="1"/>
    <col min="1296" max="1297" width="7.21875" style="54" customWidth="1"/>
    <col min="1298" max="1298" width="6.77734375" style="54" customWidth="1"/>
    <col min="1299" max="1299" width="7.5546875" style="54" customWidth="1"/>
    <col min="1300" max="1300" width="6.6640625" style="54" customWidth="1"/>
    <col min="1301" max="1301" width="7.21875" style="54" customWidth="1"/>
    <col min="1302" max="1302" width="17.44140625" style="54" bestFit="1" customWidth="1"/>
    <col min="1303" max="1304" width="7.21875" style="54" customWidth="1"/>
    <col min="1305" max="1305" width="6.77734375" style="54" customWidth="1"/>
    <col min="1306" max="1306" width="7.5546875" style="54" customWidth="1"/>
    <col min="1307" max="1307" width="6.6640625" style="54" customWidth="1"/>
    <col min="1308" max="1308" width="7.21875" style="54" customWidth="1"/>
    <col min="1309" max="1309" width="17.44140625" style="54" bestFit="1" customWidth="1"/>
    <col min="1310" max="1311" width="7.21875" style="54" customWidth="1"/>
    <col min="1312" max="1312" width="6.77734375" style="54" customWidth="1"/>
    <col min="1313" max="1313" width="7.5546875" style="54" customWidth="1"/>
    <col min="1314" max="1314" width="6.6640625" style="54" customWidth="1"/>
    <col min="1315" max="1315" width="7.21875" style="54" customWidth="1"/>
    <col min="1316" max="1316" width="17.44140625" style="54" bestFit="1" customWidth="1"/>
    <col min="1317" max="1318" width="7.21875" style="54" customWidth="1"/>
    <col min="1319" max="1319" width="6.77734375" style="54" customWidth="1"/>
    <col min="1320" max="1320" width="7.5546875" style="54" customWidth="1"/>
    <col min="1321" max="1321" width="6.6640625" style="54" customWidth="1"/>
    <col min="1322" max="1322" width="7.21875" style="54" customWidth="1"/>
    <col min="1323" max="1323" width="17.44140625" style="54" bestFit="1" customWidth="1"/>
    <col min="1324" max="1329" width="7.21875" style="54" customWidth="1"/>
    <col min="1330" max="1330" width="17.44140625" style="54" bestFit="1" customWidth="1"/>
    <col min="1331" max="1336" width="7.21875" style="54" customWidth="1"/>
    <col min="1337" max="1337" width="17.44140625" style="54" bestFit="1" customWidth="1"/>
    <col min="1338" max="1343" width="7.21875" style="54" customWidth="1"/>
    <col min="1344" max="1344" width="17.44140625" style="54" bestFit="1" customWidth="1"/>
    <col min="1345" max="1521" width="7.109375" style="54"/>
    <col min="1522" max="1522" width="9.5546875" style="54" customWidth="1"/>
    <col min="1523" max="1523" width="13.88671875" style="54" customWidth="1"/>
    <col min="1524" max="1524" width="6" style="54" customWidth="1"/>
    <col min="1525" max="1525" width="8.44140625" style="54" customWidth="1"/>
    <col min="1526" max="1526" width="9.77734375" style="54" customWidth="1"/>
    <col min="1527" max="1527" width="6.33203125" style="54" customWidth="1"/>
    <col min="1528" max="1528" width="5.5546875" style="54" customWidth="1"/>
    <col min="1529" max="1529" width="5.44140625" style="54" customWidth="1"/>
    <col min="1530" max="1530" width="17.77734375" style="54" customWidth="1"/>
    <col min="1531" max="1532" width="7.21875" style="54" customWidth="1"/>
    <col min="1533" max="1533" width="7.6640625" style="54" customWidth="1"/>
    <col min="1534" max="1536" width="7.21875" style="54" customWidth="1"/>
    <col min="1537" max="1537" width="16.88671875" style="54" customWidth="1"/>
    <col min="1538" max="1539" width="7.21875" style="54" customWidth="1"/>
    <col min="1540" max="1540" width="8.109375" style="54" customWidth="1"/>
    <col min="1541" max="1543" width="7.21875" style="54" customWidth="1"/>
    <col min="1544" max="1544" width="17.44140625" style="54" bestFit="1" customWidth="1"/>
    <col min="1545" max="1546" width="7.21875" style="54" customWidth="1"/>
    <col min="1547" max="1547" width="8.109375" style="54" customWidth="1"/>
    <col min="1548" max="1550" width="7.21875" style="54" customWidth="1"/>
    <col min="1551" max="1551" width="17.44140625" style="54" bestFit="1" customWidth="1"/>
    <col min="1552" max="1553" width="7.21875" style="54" customWidth="1"/>
    <col min="1554" max="1554" width="6.77734375" style="54" customWidth="1"/>
    <col min="1555" max="1555" width="7.5546875" style="54" customWidth="1"/>
    <col min="1556" max="1556" width="6.6640625" style="54" customWidth="1"/>
    <col min="1557" max="1557" width="7.21875" style="54" customWidth="1"/>
    <col min="1558" max="1558" width="17.44140625" style="54" bestFit="1" customWidth="1"/>
    <col min="1559" max="1560" width="7.21875" style="54" customWidth="1"/>
    <col min="1561" max="1561" width="6.77734375" style="54" customWidth="1"/>
    <col min="1562" max="1562" width="7.5546875" style="54" customWidth="1"/>
    <col min="1563" max="1563" width="6.6640625" style="54" customWidth="1"/>
    <col min="1564" max="1564" width="7.21875" style="54" customWidth="1"/>
    <col min="1565" max="1565" width="17.44140625" style="54" bestFit="1" customWidth="1"/>
    <col min="1566" max="1567" width="7.21875" style="54" customWidth="1"/>
    <col min="1568" max="1568" width="6.77734375" style="54" customWidth="1"/>
    <col min="1569" max="1569" width="7.5546875" style="54" customWidth="1"/>
    <col min="1570" max="1570" width="6.6640625" style="54" customWidth="1"/>
    <col min="1571" max="1571" width="7.21875" style="54" customWidth="1"/>
    <col min="1572" max="1572" width="17.44140625" style="54" bestFit="1" customWidth="1"/>
    <col min="1573" max="1574" width="7.21875" style="54" customWidth="1"/>
    <col min="1575" max="1575" width="6.77734375" style="54" customWidth="1"/>
    <col min="1576" max="1576" width="7.5546875" style="54" customWidth="1"/>
    <col min="1577" max="1577" width="6.6640625" style="54" customWidth="1"/>
    <col min="1578" max="1578" width="7.21875" style="54" customWidth="1"/>
    <col min="1579" max="1579" width="17.44140625" style="54" bestFit="1" customWidth="1"/>
    <col min="1580" max="1585" width="7.21875" style="54" customWidth="1"/>
    <col min="1586" max="1586" width="17.44140625" style="54" bestFit="1" customWidth="1"/>
    <col min="1587" max="1592" width="7.21875" style="54" customWidth="1"/>
    <col min="1593" max="1593" width="17.44140625" style="54" bestFit="1" customWidth="1"/>
    <col min="1594" max="1599" width="7.21875" style="54" customWidth="1"/>
    <col min="1600" max="1600" width="17.44140625" style="54" bestFit="1" customWidth="1"/>
    <col min="1601" max="1777" width="7.109375" style="54"/>
    <col min="1778" max="1778" width="9.5546875" style="54" customWidth="1"/>
    <col min="1779" max="1779" width="13.88671875" style="54" customWidth="1"/>
    <col min="1780" max="1780" width="6" style="54" customWidth="1"/>
    <col min="1781" max="1781" width="8.44140625" style="54" customWidth="1"/>
    <col min="1782" max="1782" width="9.77734375" style="54" customWidth="1"/>
    <col min="1783" max="1783" width="6.33203125" style="54" customWidth="1"/>
    <col min="1784" max="1784" width="5.5546875" style="54" customWidth="1"/>
    <col min="1785" max="1785" width="5.44140625" style="54" customWidth="1"/>
    <col min="1786" max="1786" width="17.77734375" style="54" customWidth="1"/>
    <col min="1787" max="1788" width="7.21875" style="54" customWidth="1"/>
    <col min="1789" max="1789" width="7.6640625" style="54" customWidth="1"/>
    <col min="1790" max="1792" width="7.21875" style="54" customWidth="1"/>
    <col min="1793" max="1793" width="16.88671875" style="54" customWidth="1"/>
    <col min="1794" max="1795" width="7.21875" style="54" customWidth="1"/>
    <col min="1796" max="1796" width="8.109375" style="54" customWidth="1"/>
    <col min="1797" max="1799" width="7.21875" style="54" customWidth="1"/>
    <col min="1800" max="1800" width="17.44140625" style="54" bestFit="1" customWidth="1"/>
    <col min="1801" max="1802" width="7.21875" style="54" customWidth="1"/>
    <col min="1803" max="1803" width="8.109375" style="54" customWidth="1"/>
    <col min="1804" max="1806" width="7.21875" style="54" customWidth="1"/>
    <col min="1807" max="1807" width="17.44140625" style="54" bestFit="1" customWidth="1"/>
    <col min="1808" max="1809" width="7.21875" style="54" customWidth="1"/>
    <col min="1810" max="1810" width="6.77734375" style="54" customWidth="1"/>
    <col min="1811" max="1811" width="7.5546875" style="54" customWidth="1"/>
    <col min="1812" max="1812" width="6.6640625" style="54" customWidth="1"/>
    <col min="1813" max="1813" width="7.21875" style="54" customWidth="1"/>
    <col min="1814" max="1814" width="17.44140625" style="54" bestFit="1" customWidth="1"/>
    <col min="1815" max="1816" width="7.21875" style="54" customWidth="1"/>
    <col min="1817" max="1817" width="6.77734375" style="54" customWidth="1"/>
    <col min="1818" max="1818" width="7.5546875" style="54" customWidth="1"/>
    <col min="1819" max="1819" width="6.6640625" style="54" customWidth="1"/>
    <col min="1820" max="1820" width="7.21875" style="54" customWidth="1"/>
    <col min="1821" max="1821" width="17.44140625" style="54" bestFit="1" customWidth="1"/>
    <col min="1822" max="1823" width="7.21875" style="54" customWidth="1"/>
    <col min="1824" max="1824" width="6.77734375" style="54" customWidth="1"/>
    <col min="1825" max="1825" width="7.5546875" style="54" customWidth="1"/>
    <col min="1826" max="1826" width="6.6640625" style="54" customWidth="1"/>
    <col min="1827" max="1827" width="7.21875" style="54" customWidth="1"/>
    <col min="1828" max="1828" width="17.44140625" style="54" bestFit="1" customWidth="1"/>
    <col min="1829" max="1830" width="7.21875" style="54" customWidth="1"/>
    <col min="1831" max="1831" width="6.77734375" style="54" customWidth="1"/>
    <col min="1832" max="1832" width="7.5546875" style="54" customWidth="1"/>
    <col min="1833" max="1833" width="6.6640625" style="54" customWidth="1"/>
    <col min="1834" max="1834" width="7.21875" style="54" customWidth="1"/>
    <col min="1835" max="1835" width="17.44140625" style="54" bestFit="1" customWidth="1"/>
    <col min="1836" max="1841" width="7.21875" style="54" customWidth="1"/>
    <col min="1842" max="1842" width="17.44140625" style="54" bestFit="1" customWidth="1"/>
    <col min="1843" max="1848" width="7.21875" style="54" customWidth="1"/>
    <col min="1849" max="1849" width="17.44140625" style="54" bestFit="1" customWidth="1"/>
    <col min="1850" max="1855" width="7.21875" style="54" customWidth="1"/>
    <col min="1856" max="1856" width="17.44140625" style="54" bestFit="1" customWidth="1"/>
    <col min="1857" max="2033" width="7.109375" style="54"/>
    <col min="2034" max="2034" width="9.5546875" style="54" customWidth="1"/>
    <col min="2035" max="2035" width="13.88671875" style="54" customWidth="1"/>
    <col min="2036" max="2036" width="6" style="54" customWidth="1"/>
    <col min="2037" max="2037" width="8.44140625" style="54" customWidth="1"/>
    <col min="2038" max="2038" width="9.77734375" style="54" customWidth="1"/>
    <col min="2039" max="2039" width="6.33203125" style="54" customWidth="1"/>
    <col min="2040" max="2040" width="5.5546875" style="54" customWidth="1"/>
    <col min="2041" max="2041" width="5.44140625" style="54" customWidth="1"/>
    <col min="2042" max="2042" width="17.77734375" style="54" customWidth="1"/>
    <col min="2043" max="2044" width="7.21875" style="54" customWidth="1"/>
    <col min="2045" max="2045" width="7.6640625" style="54" customWidth="1"/>
    <col min="2046" max="2048" width="7.21875" style="54" customWidth="1"/>
    <col min="2049" max="2049" width="16.88671875" style="54" customWidth="1"/>
    <col min="2050" max="2051" width="7.21875" style="54" customWidth="1"/>
    <col min="2052" max="2052" width="8.109375" style="54" customWidth="1"/>
    <col min="2053" max="2055" width="7.21875" style="54" customWidth="1"/>
    <col min="2056" max="2056" width="17.44140625" style="54" bestFit="1" customWidth="1"/>
    <col min="2057" max="2058" width="7.21875" style="54" customWidth="1"/>
    <col min="2059" max="2059" width="8.109375" style="54" customWidth="1"/>
    <col min="2060" max="2062" width="7.21875" style="54" customWidth="1"/>
    <col min="2063" max="2063" width="17.44140625" style="54" bestFit="1" customWidth="1"/>
    <col min="2064" max="2065" width="7.21875" style="54" customWidth="1"/>
    <col min="2066" max="2066" width="6.77734375" style="54" customWidth="1"/>
    <col min="2067" max="2067" width="7.5546875" style="54" customWidth="1"/>
    <col min="2068" max="2068" width="6.6640625" style="54" customWidth="1"/>
    <col min="2069" max="2069" width="7.21875" style="54" customWidth="1"/>
    <col min="2070" max="2070" width="17.44140625" style="54" bestFit="1" customWidth="1"/>
    <col min="2071" max="2072" width="7.21875" style="54" customWidth="1"/>
    <col min="2073" max="2073" width="6.77734375" style="54" customWidth="1"/>
    <col min="2074" max="2074" width="7.5546875" style="54" customWidth="1"/>
    <col min="2075" max="2075" width="6.6640625" style="54" customWidth="1"/>
    <col min="2076" max="2076" width="7.21875" style="54" customWidth="1"/>
    <col min="2077" max="2077" width="17.44140625" style="54" bestFit="1" customWidth="1"/>
    <col min="2078" max="2079" width="7.21875" style="54" customWidth="1"/>
    <col min="2080" max="2080" width="6.77734375" style="54" customWidth="1"/>
    <col min="2081" max="2081" width="7.5546875" style="54" customWidth="1"/>
    <col min="2082" max="2082" width="6.6640625" style="54" customWidth="1"/>
    <col min="2083" max="2083" width="7.21875" style="54" customWidth="1"/>
    <col min="2084" max="2084" width="17.44140625" style="54" bestFit="1" customWidth="1"/>
    <col min="2085" max="2086" width="7.21875" style="54" customWidth="1"/>
    <col min="2087" max="2087" width="6.77734375" style="54" customWidth="1"/>
    <col min="2088" max="2088" width="7.5546875" style="54" customWidth="1"/>
    <col min="2089" max="2089" width="6.6640625" style="54" customWidth="1"/>
    <col min="2090" max="2090" width="7.21875" style="54" customWidth="1"/>
    <col min="2091" max="2091" width="17.44140625" style="54" bestFit="1" customWidth="1"/>
    <col min="2092" max="2097" width="7.21875" style="54" customWidth="1"/>
    <col min="2098" max="2098" width="17.44140625" style="54" bestFit="1" customWidth="1"/>
    <col min="2099" max="2104" width="7.21875" style="54" customWidth="1"/>
    <col min="2105" max="2105" width="17.44140625" style="54" bestFit="1" customWidth="1"/>
    <col min="2106" max="2111" width="7.21875" style="54" customWidth="1"/>
    <col min="2112" max="2112" width="17.44140625" style="54" bestFit="1" customWidth="1"/>
    <col min="2113" max="2289" width="7.109375" style="54"/>
    <col min="2290" max="2290" width="9.5546875" style="54" customWidth="1"/>
    <col min="2291" max="2291" width="13.88671875" style="54" customWidth="1"/>
    <col min="2292" max="2292" width="6" style="54" customWidth="1"/>
    <col min="2293" max="2293" width="8.44140625" style="54" customWidth="1"/>
    <col min="2294" max="2294" width="9.77734375" style="54" customWidth="1"/>
    <col min="2295" max="2295" width="6.33203125" style="54" customWidth="1"/>
    <col min="2296" max="2296" width="5.5546875" style="54" customWidth="1"/>
    <col min="2297" max="2297" width="5.44140625" style="54" customWidth="1"/>
    <col min="2298" max="2298" width="17.77734375" style="54" customWidth="1"/>
    <col min="2299" max="2300" width="7.21875" style="54" customWidth="1"/>
    <col min="2301" max="2301" width="7.6640625" style="54" customWidth="1"/>
    <col min="2302" max="2304" width="7.21875" style="54" customWidth="1"/>
    <col min="2305" max="2305" width="16.88671875" style="54" customWidth="1"/>
    <col min="2306" max="2307" width="7.21875" style="54" customWidth="1"/>
    <col min="2308" max="2308" width="8.109375" style="54" customWidth="1"/>
    <col min="2309" max="2311" width="7.21875" style="54" customWidth="1"/>
    <col min="2312" max="2312" width="17.44140625" style="54" bestFit="1" customWidth="1"/>
    <col min="2313" max="2314" width="7.21875" style="54" customWidth="1"/>
    <col min="2315" max="2315" width="8.109375" style="54" customWidth="1"/>
    <col min="2316" max="2318" width="7.21875" style="54" customWidth="1"/>
    <col min="2319" max="2319" width="17.44140625" style="54" bestFit="1" customWidth="1"/>
    <col min="2320" max="2321" width="7.21875" style="54" customWidth="1"/>
    <col min="2322" max="2322" width="6.77734375" style="54" customWidth="1"/>
    <col min="2323" max="2323" width="7.5546875" style="54" customWidth="1"/>
    <col min="2324" max="2324" width="6.6640625" style="54" customWidth="1"/>
    <col min="2325" max="2325" width="7.21875" style="54" customWidth="1"/>
    <col min="2326" max="2326" width="17.44140625" style="54" bestFit="1" customWidth="1"/>
    <col min="2327" max="2328" width="7.21875" style="54" customWidth="1"/>
    <col min="2329" max="2329" width="6.77734375" style="54" customWidth="1"/>
    <col min="2330" max="2330" width="7.5546875" style="54" customWidth="1"/>
    <col min="2331" max="2331" width="6.6640625" style="54" customWidth="1"/>
    <col min="2332" max="2332" width="7.21875" style="54" customWidth="1"/>
    <col min="2333" max="2333" width="17.44140625" style="54" bestFit="1" customWidth="1"/>
    <col min="2334" max="2335" width="7.21875" style="54" customWidth="1"/>
    <col min="2336" max="2336" width="6.77734375" style="54" customWidth="1"/>
    <col min="2337" max="2337" width="7.5546875" style="54" customWidth="1"/>
    <col min="2338" max="2338" width="6.6640625" style="54" customWidth="1"/>
    <col min="2339" max="2339" width="7.21875" style="54" customWidth="1"/>
    <col min="2340" max="2340" width="17.44140625" style="54" bestFit="1" customWidth="1"/>
    <col min="2341" max="2342" width="7.21875" style="54" customWidth="1"/>
    <col min="2343" max="2343" width="6.77734375" style="54" customWidth="1"/>
    <col min="2344" max="2344" width="7.5546875" style="54" customWidth="1"/>
    <col min="2345" max="2345" width="6.6640625" style="54" customWidth="1"/>
    <col min="2346" max="2346" width="7.21875" style="54" customWidth="1"/>
    <col min="2347" max="2347" width="17.44140625" style="54" bestFit="1" customWidth="1"/>
    <col min="2348" max="2353" width="7.21875" style="54" customWidth="1"/>
    <col min="2354" max="2354" width="17.44140625" style="54" bestFit="1" customWidth="1"/>
    <col min="2355" max="2360" width="7.21875" style="54" customWidth="1"/>
    <col min="2361" max="2361" width="17.44140625" style="54" bestFit="1" customWidth="1"/>
    <col min="2362" max="2367" width="7.21875" style="54" customWidth="1"/>
    <col min="2368" max="2368" width="17.44140625" style="54" bestFit="1" customWidth="1"/>
    <col min="2369" max="2545" width="7.109375" style="54"/>
    <col min="2546" max="2546" width="9.5546875" style="54" customWidth="1"/>
    <col min="2547" max="2547" width="13.88671875" style="54" customWidth="1"/>
    <col min="2548" max="2548" width="6" style="54" customWidth="1"/>
    <col min="2549" max="2549" width="8.44140625" style="54" customWidth="1"/>
    <col min="2550" max="2550" width="9.77734375" style="54" customWidth="1"/>
    <col min="2551" max="2551" width="6.33203125" style="54" customWidth="1"/>
    <col min="2552" max="2552" width="5.5546875" style="54" customWidth="1"/>
    <col min="2553" max="2553" width="5.44140625" style="54" customWidth="1"/>
    <col min="2554" max="2554" width="17.77734375" style="54" customWidth="1"/>
    <col min="2555" max="2556" width="7.21875" style="54" customWidth="1"/>
    <col min="2557" max="2557" width="7.6640625" style="54" customWidth="1"/>
    <col min="2558" max="2560" width="7.21875" style="54" customWidth="1"/>
    <col min="2561" max="2561" width="16.88671875" style="54" customWidth="1"/>
    <col min="2562" max="2563" width="7.21875" style="54" customWidth="1"/>
    <col min="2564" max="2564" width="8.109375" style="54" customWidth="1"/>
    <col min="2565" max="2567" width="7.21875" style="54" customWidth="1"/>
    <col min="2568" max="2568" width="17.44140625" style="54" bestFit="1" customWidth="1"/>
    <col min="2569" max="2570" width="7.21875" style="54" customWidth="1"/>
    <col min="2571" max="2571" width="8.109375" style="54" customWidth="1"/>
    <col min="2572" max="2574" width="7.21875" style="54" customWidth="1"/>
    <col min="2575" max="2575" width="17.44140625" style="54" bestFit="1" customWidth="1"/>
    <col min="2576" max="2577" width="7.21875" style="54" customWidth="1"/>
    <col min="2578" max="2578" width="6.77734375" style="54" customWidth="1"/>
    <col min="2579" max="2579" width="7.5546875" style="54" customWidth="1"/>
    <col min="2580" max="2580" width="6.6640625" style="54" customWidth="1"/>
    <col min="2581" max="2581" width="7.21875" style="54" customWidth="1"/>
    <col min="2582" max="2582" width="17.44140625" style="54" bestFit="1" customWidth="1"/>
    <col min="2583" max="2584" width="7.21875" style="54" customWidth="1"/>
    <col min="2585" max="2585" width="6.77734375" style="54" customWidth="1"/>
    <col min="2586" max="2586" width="7.5546875" style="54" customWidth="1"/>
    <col min="2587" max="2587" width="6.6640625" style="54" customWidth="1"/>
    <col min="2588" max="2588" width="7.21875" style="54" customWidth="1"/>
    <col min="2589" max="2589" width="17.44140625" style="54" bestFit="1" customWidth="1"/>
    <col min="2590" max="2591" width="7.21875" style="54" customWidth="1"/>
    <col min="2592" max="2592" width="6.77734375" style="54" customWidth="1"/>
    <col min="2593" max="2593" width="7.5546875" style="54" customWidth="1"/>
    <col min="2594" max="2594" width="6.6640625" style="54" customWidth="1"/>
    <col min="2595" max="2595" width="7.21875" style="54" customWidth="1"/>
    <col min="2596" max="2596" width="17.44140625" style="54" bestFit="1" customWidth="1"/>
    <col min="2597" max="2598" width="7.21875" style="54" customWidth="1"/>
    <col min="2599" max="2599" width="6.77734375" style="54" customWidth="1"/>
    <col min="2600" max="2600" width="7.5546875" style="54" customWidth="1"/>
    <col min="2601" max="2601" width="6.6640625" style="54" customWidth="1"/>
    <col min="2602" max="2602" width="7.21875" style="54" customWidth="1"/>
    <col min="2603" max="2603" width="17.44140625" style="54" bestFit="1" customWidth="1"/>
    <col min="2604" max="2609" width="7.21875" style="54" customWidth="1"/>
    <col min="2610" max="2610" width="17.44140625" style="54" bestFit="1" customWidth="1"/>
    <col min="2611" max="2616" width="7.21875" style="54" customWidth="1"/>
    <col min="2617" max="2617" width="17.44140625" style="54" bestFit="1" customWidth="1"/>
    <col min="2618" max="2623" width="7.21875" style="54" customWidth="1"/>
    <col min="2624" max="2624" width="17.44140625" style="54" bestFit="1" customWidth="1"/>
    <col min="2625" max="2801" width="7.109375" style="54"/>
    <col min="2802" max="2802" width="9.5546875" style="54" customWidth="1"/>
    <col min="2803" max="2803" width="13.88671875" style="54" customWidth="1"/>
    <col min="2804" max="2804" width="6" style="54" customWidth="1"/>
    <col min="2805" max="2805" width="8.44140625" style="54" customWidth="1"/>
    <col min="2806" max="2806" width="9.77734375" style="54" customWidth="1"/>
    <col min="2807" max="2807" width="6.33203125" style="54" customWidth="1"/>
    <col min="2808" max="2808" width="5.5546875" style="54" customWidth="1"/>
    <col min="2809" max="2809" width="5.44140625" style="54" customWidth="1"/>
    <col min="2810" max="2810" width="17.77734375" style="54" customWidth="1"/>
    <col min="2811" max="2812" width="7.21875" style="54" customWidth="1"/>
    <col min="2813" max="2813" width="7.6640625" style="54" customWidth="1"/>
    <col min="2814" max="2816" width="7.21875" style="54" customWidth="1"/>
    <col min="2817" max="2817" width="16.88671875" style="54" customWidth="1"/>
    <col min="2818" max="2819" width="7.21875" style="54" customWidth="1"/>
    <col min="2820" max="2820" width="8.109375" style="54" customWidth="1"/>
    <col min="2821" max="2823" width="7.21875" style="54" customWidth="1"/>
    <col min="2824" max="2824" width="17.44140625" style="54" bestFit="1" customWidth="1"/>
    <col min="2825" max="2826" width="7.21875" style="54" customWidth="1"/>
    <col min="2827" max="2827" width="8.109375" style="54" customWidth="1"/>
    <col min="2828" max="2830" width="7.21875" style="54" customWidth="1"/>
    <col min="2831" max="2831" width="17.44140625" style="54" bestFit="1" customWidth="1"/>
    <col min="2832" max="2833" width="7.21875" style="54" customWidth="1"/>
    <col min="2834" max="2834" width="6.77734375" style="54" customWidth="1"/>
    <col min="2835" max="2835" width="7.5546875" style="54" customWidth="1"/>
    <col min="2836" max="2836" width="6.6640625" style="54" customWidth="1"/>
    <col min="2837" max="2837" width="7.21875" style="54" customWidth="1"/>
    <col min="2838" max="2838" width="17.44140625" style="54" bestFit="1" customWidth="1"/>
    <col min="2839" max="2840" width="7.21875" style="54" customWidth="1"/>
    <col min="2841" max="2841" width="6.77734375" style="54" customWidth="1"/>
    <col min="2842" max="2842" width="7.5546875" style="54" customWidth="1"/>
    <col min="2843" max="2843" width="6.6640625" style="54" customWidth="1"/>
    <col min="2844" max="2844" width="7.21875" style="54" customWidth="1"/>
    <col min="2845" max="2845" width="17.44140625" style="54" bestFit="1" customWidth="1"/>
    <col min="2846" max="2847" width="7.21875" style="54" customWidth="1"/>
    <col min="2848" max="2848" width="6.77734375" style="54" customWidth="1"/>
    <col min="2849" max="2849" width="7.5546875" style="54" customWidth="1"/>
    <col min="2850" max="2850" width="6.6640625" style="54" customWidth="1"/>
    <col min="2851" max="2851" width="7.21875" style="54" customWidth="1"/>
    <col min="2852" max="2852" width="17.44140625" style="54" bestFit="1" customWidth="1"/>
    <col min="2853" max="2854" width="7.21875" style="54" customWidth="1"/>
    <col min="2855" max="2855" width="6.77734375" style="54" customWidth="1"/>
    <col min="2856" max="2856" width="7.5546875" style="54" customWidth="1"/>
    <col min="2857" max="2857" width="6.6640625" style="54" customWidth="1"/>
    <col min="2858" max="2858" width="7.21875" style="54" customWidth="1"/>
    <col min="2859" max="2859" width="17.44140625" style="54" bestFit="1" customWidth="1"/>
    <col min="2860" max="2865" width="7.21875" style="54" customWidth="1"/>
    <col min="2866" max="2866" width="17.44140625" style="54" bestFit="1" customWidth="1"/>
    <col min="2867" max="2872" width="7.21875" style="54" customWidth="1"/>
    <col min="2873" max="2873" width="17.44140625" style="54" bestFit="1" customWidth="1"/>
    <col min="2874" max="2879" width="7.21875" style="54" customWidth="1"/>
    <col min="2880" max="2880" width="17.44140625" style="54" bestFit="1" customWidth="1"/>
    <col min="2881" max="3057" width="7.109375" style="54"/>
    <col min="3058" max="3058" width="9.5546875" style="54" customWidth="1"/>
    <col min="3059" max="3059" width="13.88671875" style="54" customWidth="1"/>
    <col min="3060" max="3060" width="6" style="54" customWidth="1"/>
    <col min="3061" max="3061" width="8.44140625" style="54" customWidth="1"/>
    <col min="3062" max="3062" width="9.77734375" style="54" customWidth="1"/>
    <col min="3063" max="3063" width="6.33203125" style="54" customWidth="1"/>
    <col min="3064" max="3064" width="5.5546875" style="54" customWidth="1"/>
    <col min="3065" max="3065" width="5.44140625" style="54" customWidth="1"/>
    <col min="3066" max="3066" width="17.77734375" style="54" customWidth="1"/>
    <col min="3067" max="3068" width="7.21875" style="54" customWidth="1"/>
    <col min="3069" max="3069" width="7.6640625" style="54" customWidth="1"/>
    <col min="3070" max="3072" width="7.21875" style="54" customWidth="1"/>
    <col min="3073" max="3073" width="16.88671875" style="54" customWidth="1"/>
    <col min="3074" max="3075" width="7.21875" style="54" customWidth="1"/>
    <col min="3076" max="3076" width="8.109375" style="54" customWidth="1"/>
    <col min="3077" max="3079" width="7.21875" style="54" customWidth="1"/>
    <col min="3080" max="3080" width="17.44140625" style="54" bestFit="1" customWidth="1"/>
    <col min="3081" max="3082" width="7.21875" style="54" customWidth="1"/>
    <col min="3083" max="3083" width="8.109375" style="54" customWidth="1"/>
    <col min="3084" max="3086" width="7.21875" style="54" customWidth="1"/>
    <col min="3087" max="3087" width="17.44140625" style="54" bestFit="1" customWidth="1"/>
    <col min="3088" max="3089" width="7.21875" style="54" customWidth="1"/>
    <col min="3090" max="3090" width="6.77734375" style="54" customWidth="1"/>
    <col min="3091" max="3091" width="7.5546875" style="54" customWidth="1"/>
    <col min="3092" max="3092" width="6.6640625" style="54" customWidth="1"/>
    <col min="3093" max="3093" width="7.21875" style="54" customWidth="1"/>
    <col min="3094" max="3094" width="17.44140625" style="54" bestFit="1" customWidth="1"/>
    <col min="3095" max="3096" width="7.21875" style="54" customWidth="1"/>
    <col min="3097" max="3097" width="6.77734375" style="54" customWidth="1"/>
    <col min="3098" max="3098" width="7.5546875" style="54" customWidth="1"/>
    <col min="3099" max="3099" width="6.6640625" style="54" customWidth="1"/>
    <col min="3100" max="3100" width="7.21875" style="54" customWidth="1"/>
    <col min="3101" max="3101" width="17.44140625" style="54" bestFit="1" customWidth="1"/>
    <col min="3102" max="3103" width="7.21875" style="54" customWidth="1"/>
    <col min="3104" max="3104" width="6.77734375" style="54" customWidth="1"/>
    <col min="3105" max="3105" width="7.5546875" style="54" customWidth="1"/>
    <col min="3106" max="3106" width="6.6640625" style="54" customWidth="1"/>
    <col min="3107" max="3107" width="7.21875" style="54" customWidth="1"/>
    <col min="3108" max="3108" width="17.44140625" style="54" bestFit="1" customWidth="1"/>
    <col min="3109" max="3110" width="7.21875" style="54" customWidth="1"/>
    <col min="3111" max="3111" width="6.77734375" style="54" customWidth="1"/>
    <col min="3112" max="3112" width="7.5546875" style="54" customWidth="1"/>
    <col min="3113" max="3113" width="6.6640625" style="54" customWidth="1"/>
    <col min="3114" max="3114" width="7.21875" style="54" customWidth="1"/>
    <col min="3115" max="3115" width="17.44140625" style="54" bestFit="1" customWidth="1"/>
    <col min="3116" max="3121" width="7.21875" style="54" customWidth="1"/>
    <col min="3122" max="3122" width="17.44140625" style="54" bestFit="1" customWidth="1"/>
    <col min="3123" max="3128" width="7.21875" style="54" customWidth="1"/>
    <col min="3129" max="3129" width="17.44140625" style="54" bestFit="1" customWidth="1"/>
    <col min="3130" max="3135" width="7.21875" style="54" customWidth="1"/>
    <col min="3136" max="3136" width="17.44140625" style="54" bestFit="1" customWidth="1"/>
    <col min="3137" max="3313" width="7.109375" style="54"/>
    <col min="3314" max="3314" width="9.5546875" style="54" customWidth="1"/>
    <col min="3315" max="3315" width="13.88671875" style="54" customWidth="1"/>
    <col min="3316" max="3316" width="6" style="54" customWidth="1"/>
    <col min="3317" max="3317" width="8.44140625" style="54" customWidth="1"/>
    <col min="3318" max="3318" width="9.77734375" style="54" customWidth="1"/>
    <col min="3319" max="3319" width="6.33203125" style="54" customWidth="1"/>
    <col min="3320" max="3320" width="5.5546875" style="54" customWidth="1"/>
    <col min="3321" max="3321" width="5.44140625" style="54" customWidth="1"/>
    <col min="3322" max="3322" width="17.77734375" style="54" customWidth="1"/>
    <col min="3323" max="3324" width="7.21875" style="54" customWidth="1"/>
    <col min="3325" max="3325" width="7.6640625" style="54" customWidth="1"/>
    <col min="3326" max="3328" width="7.21875" style="54" customWidth="1"/>
    <col min="3329" max="3329" width="16.88671875" style="54" customWidth="1"/>
    <col min="3330" max="3331" width="7.21875" style="54" customWidth="1"/>
    <col min="3332" max="3332" width="8.109375" style="54" customWidth="1"/>
    <col min="3333" max="3335" width="7.21875" style="54" customWidth="1"/>
    <col min="3336" max="3336" width="17.44140625" style="54" bestFit="1" customWidth="1"/>
    <col min="3337" max="3338" width="7.21875" style="54" customWidth="1"/>
    <col min="3339" max="3339" width="8.109375" style="54" customWidth="1"/>
    <col min="3340" max="3342" width="7.21875" style="54" customWidth="1"/>
    <col min="3343" max="3343" width="17.44140625" style="54" bestFit="1" customWidth="1"/>
    <col min="3344" max="3345" width="7.21875" style="54" customWidth="1"/>
    <col min="3346" max="3346" width="6.77734375" style="54" customWidth="1"/>
    <col min="3347" max="3347" width="7.5546875" style="54" customWidth="1"/>
    <col min="3348" max="3348" width="6.6640625" style="54" customWidth="1"/>
    <col min="3349" max="3349" width="7.21875" style="54" customWidth="1"/>
    <col min="3350" max="3350" width="17.44140625" style="54" bestFit="1" customWidth="1"/>
    <col min="3351" max="3352" width="7.21875" style="54" customWidth="1"/>
    <col min="3353" max="3353" width="6.77734375" style="54" customWidth="1"/>
    <col min="3354" max="3354" width="7.5546875" style="54" customWidth="1"/>
    <col min="3355" max="3355" width="6.6640625" style="54" customWidth="1"/>
    <col min="3356" max="3356" width="7.21875" style="54" customWidth="1"/>
    <col min="3357" max="3357" width="17.44140625" style="54" bestFit="1" customWidth="1"/>
    <col min="3358" max="3359" width="7.21875" style="54" customWidth="1"/>
    <col min="3360" max="3360" width="6.77734375" style="54" customWidth="1"/>
    <col min="3361" max="3361" width="7.5546875" style="54" customWidth="1"/>
    <col min="3362" max="3362" width="6.6640625" style="54" customWidth="1"/>
    <col min="3363" max="3363" width="7.21875" style="54" customWidth="1"/>
    <col min="3364" max="3364" width="17.44140625" style="54" bestFit="1" customWidth="1"/>
    <col min="3365" max="3366" width="7.21875" style="54" customWidth="1"/>
    <col min="3367" max="3367" width="6.77734375" style="54" customWidth="1"/>
    <col min="3368" max="3368" width="7.5546875" style="54" customWidth="1"/>
    <col min="3369" max="3369" width="6.6640625" style="54" customWidth="1"/>
    <col min="3370" max="3370" width="7.21875" style="54" customWidth="1"/>
    <col min="3371" max="3371" width="17.44140625" style="54" bestFit="1" customWidth="1"/>
    <col min="3372" max="3377" width="7.21875" style="54" customWidth="1"/>
    <col min="3378" max="3378" width="17.44140625" style="54" bestFit="1" customWidth="1"/>
    <col min="3379" max="3384" width="7.21875" style="54" customWidth="1"/>
    <col min="3385" max="3385" width="17.44140625" style="54" bestFit="1" customWidth="1"/>
    <col min="3386" max="3391" width="7.21875" style="54" customWidth="1"/>
    <col min="3392" max="3392" width="17.44140625" style="54" bestFit="1" customWidth="1"/>
    <col min="3393" max="3569" width="7.109375" style="54"/>
    <col min="3570" max="3570" width="9.5546875" style="54" customWidth="1"/>
    <col min="3571" max="3571" width="13.88671875" style="54" customWidth="1"/>
    <col min="3572" max="3572" width="6" style="54" customWidth="1"/>
    <col min="3573" max="3573" width="8.44140625" style="54" customWidth="1"/>
    <col min="3574" max="3574" width="9.77734375" style="54" customWidth="1"/>
    <col min="3575" max="3575" width="6.33203125" style="54" customWidth="1"/>
    <col min="3576" max="3576" width="5.5546875" style="54" customWidth="1"/>
    <col min="3577" max="3577" width="5.44140625" style="54" customWidth="1"/>
    <col min="3578" max="3578" width="17.77734375" style="54" customWidth="1"/>
    <col min="3579" max="3580" width="7.21875" style="54" customWidth="1"/>
    <col min="3581" max="3581" width="7.6640625" style="54" customWidth="1"/>
    <col min="3582" max="3584" width="7.21875" style="54" customWidth="1"/>
    <col min="3585" max="3585" width="16.88671875" style="54" customWidth="1"/>
    <col min="3586" max="3587" width="7.21875" style="54" customWidth="1"/>
    <col min="3588" max="3588" width="8.109375" style="54" customWidth="1"/>
    <col min="3589" max="3591" width="7.21875" style="54" customWidth="1"/>
    <col min="3592" max="3592" width="17.44140625" style="54" bestFit="1" customWidth="1"/>
    <col min="3593" max="3594" width="7.21875" style="54" customWidth="1"/>
    <col min="3595" max="3595" width="8.109375" style="54" customWidth="1"/>
    <col min="3596" max="3598" width="7.21875" style="54" customWidth="1"/>
    <col min="3599" max="3599" width="17.44140625" style="54" bestFit="1" customWidth="1"/>
    <col min="3600" max="3601" width="7.21875" style="54" customWidth="1"/>
    <col min="3602" max="3602" width="6.77734375" style="54" customWidth="1"/>
    <col min="3603" max="3603" width="7.5546875" style="54" customWidth="1"/>
    <col min="3604" max="3604" width="6.6640625" style="54" customWidth="1"/>
    <col min="3605" max="3605" width="7.21875" style="54" customWidth="1"/>
    <col min="3606" max="3606" width="17.44140625" style="54" bestFit="1" customWidth="1"/>
    <col min="3607" max="3608" width="7.21875" style="54" customWidth="1"/>
    <col min="3609" max="3609" width="6.77734375" style="54" customWidth="1"/>
    <col min="3610" max="3610" width="7.5546875" style="54" customWidth="1"/>
    <col min="3611" max="3611" width="6.6640625" style="54" customWidth="1"/>
    <col min="3612" max="3612" width="7.21875" style="54" customWidth="1"/>
    <col min="3613" max="3613" width="17.44140625" style="54" bestFit="1" customWidth="1"/>
    <col min="3614" max="3615" width="7.21875" style="54" customWidth="1"/>
    <col min="3616" max="3616" width="6.77734375" style="54" customWidth="1"/>
    <col min="3617" max="3617" width="7.5546875" style="54" customWidth="1"/>
    <col min="3618" max="3618" width="6.6640625" style="54" customWidth="1"/>
    <col min="3619" max="3619" width="7.21875" style="54" customWidth="1"/>
    <col min="3620" max="3620" width="17.44140625" style="54" bestFit="1" customWidth="1"/>
    <col min="3621" max="3622" width="7.21875" style="54" customWidth="1"/>
    <col min="3623" max="3623" width="6.77734375" style="54" customWidth="1"/>
    <col min="3624" max="3624" width="7.5546875" style="54" customWidth="1"/>
    <col min="3625" max="3625" width="6.6640625" style="54" customWidth="1"/>
    <col min="3626" max="3626" width="7.21875" style="54" customWidth="1"/>
    <col min="3627" max="3627" width="17.44140625" style="54" bestFit="1" customWidth="1"/>
    <col min="3628" max="3633" width="7.21875" style="54" customWidth="1"/>
    <col min="3634" max="3634" width="17.44140625" style="54" bestFit="1" customWidth="1"/>
    <col min="3635" max="3640" width="7.21875" style="54" customWidth="1"/>
    <col min="3641" max="3641" width="17.44140625" style="54" bestFit="1" customWidth="1"/>
    <col min="3642" max="3647" width="7.21875" style="54" customWidth="1"/>
    <col min="3648" max="3648" width="17.44140625" style="54" bestFit="1" customWidth="1"/>
    <col min="3649" max="3825" width="7.109375" style="54"/>
    <col min="3826" max="3826" width="9.5546875" style="54" customWidth="1"/>
    <col min="3827" max="3827" width="13.88671875" style="54" customWidth="1"/>
    <col min="3828" max="3828" width="6" style="54" customWidth="1"/>
    <col min="3829" max="3829" width="8.44140625" style="54" customWidth="1"/>
    <col min="3830" max="3830" width="9.77734375" style="54" customWidth="1"/>
    <col min="3831" max="3831" width="6.33203125" style="54" customWidth="1"/>
    <col min="3832" max="3832" width="5.5546875" style="54" customWidth="1"/>
    <col min="3833" max="3833" width="5.44140625" style="54" customWidth="1"/>
    <col min="3834" max="3834" width="17.77734375" style="54" customWidth="1"/>
    <col min="3835" max="3836" width="7.21875" style="54" customWidth="1"/>
    <col min="3837" max="3837" width="7.6640625" style="54" customWidth="1"/>
    <col min="3838" max="3840" width="7.21875" style="54" customWidth="1"/>
    <col min="3841" max="3841" width="16.88671875" style="54" customWidth="1"/>
    <col min="3842" max="3843" width="7.21875" style="54" customWidth="1"/>
    <col min="3844" max="3844" width="8.109375" style="54" customWidth="1"/>
    <col min="3845" max="3847" width="7.21875" style="54" customWidth="1"/>
    <col min="3848" max="3848" width="17.44140625" style="54" bestFit="1" customWidth="1"/>
    <col min="3849" max="3850" width="7.21875" style="54" customWidth="1"/>
    <col min="3851" max="3851" width="8.109375" style="54" customWidth="1"/>
    <col min="3852" max="3854" width="7.21875" style="54" customWidth="1"/>
    <col min="3855" max="3855" width="17.44140625" style="54" bestFit="1" customWidth="1"/>
    <col min="3856" max="3857" width="7.21875" style="54" customWidth="1"/>
    <col min="3858" max="3858" width="6.77734375" style="54" customWidth="1"/>
    <col min="3859" max="3859" width="7.5546875" style="54" customWidth="1"/>
    <col min="3860" max="3860" width="6.6640625" style="54" customWidth="1"/>
    <col min="3861" max="3861" width="7.21875" style="54" customWidth="1"/>
    <col min="3862" max="3862" width="17.44140625" style="54" bestFit="1" customWidth="1"/>
    <col min="3863" max="3864" width="7.21875" style="54" customWidth="1"/>
    <col min="3865" max="3865" width="6.77734375" style="54" customWidth="1"/>
    <col min="3866" max="3866" width="7.5546875" style="54" customWidth="1"/>
    <col min="3867" max="3867" width="6.6640625" style="54" customWidth="1"/>
    <col min="3868" max="3868" width="7.21875" style="54" customWidth="1"/>
    <col min="3869" max="3869" width="17.44140625" style="54" bestFit="1" customWidth="1"/>
    <col min="3870" max="3871" width="7.21875" style="54" customWidth="1"/>
    <col min="3872" max="3872" width="6.77734375" style="54" customWidth="1"/>
    <col min="3873" max="3873" width="7.5546875" style="54" customWidth="1"/>
    <col min="3874" max="3874" width="6.6640625" style="54" customWidth="1"/>
    <col min="3875" max="3875" width="7.21875" style="54" customWidth="1"/>
    <col min="3876" max="3876" width="17.44140625" style="54" bestFit="1" customWidth="1"/>
    <col min="3877" max="3878" width="7.21875" style="54" customWidth="1"/>
    <col min="3879" max="3879" width="6.77734375" style="54" customWidth="1"/>
    <col min="3880" max="3880" width="7.5546875" style="54" customWidth="1"/>
    <col min="3881" max="3881" width="6.6640625" style="54" customWidth="1"/>
    <col min="3882" max="3882" width="7.21875" style="54" customWidth="1"/>
    <col min="3883" max="3883" width="17.44140625" style="54" bestFit="1" customWidth="1"/>
    <col min="3884" max="3889" width="7.21875" style="54" customWidth="1"/>
    <col min="3890" max="3890" width="17.44140625" style="54" bestFit="1" customWidth="1"/>
    <col min="3891" max="3896" width="7.21875" style="54" customWidth="1"/>
    <col min="3897" max="3897" width="17.44140625" style="54" bestFit="1" customWidth="1"/>
    <col min="3898" max="3903" width="7.21875" style="54" customWidth="1"/>
    <col min="3904" max="3904" width="17.44140625" style="54" bestFit="1" customWidth="1"/>
    <col min="3905" max="4081" width="7.109375" style="54"/>
    <col min="4082" max="4082" width="9.5546875" style="54" customWidth="1"/>
    <col min="4083" max="4083" width="13.88671875" style="54" customWidth="1"/>
    <col min="4084" max="4084" width="6" style="54" customWidth="1"/>
    <col min="4085" max="4085" width="8.44140625" style="54" customWidth="1"/>
    <col min="4086" max="4086" width="9.77734375" style="54" customWidth="1"/>
    <col min="4087" max="4087" width="6.33203125" style="54" customWidth="1"/>
    <col min="4088" max="4088" width="5.5546875" style="54" customWidth="1"/>
    <col min="4089" max="4089" width="5.44140625" style="54" customWidth="1"/>
    <col min="4090" max="4090" width="17.77734375" style="54" customWidth="1"/>
    <col min="4091" max="4092" width="7.21875" style="54" customWidth="1"/>
    <col min="4093" max="4093" width="7.6640625" style="54" customWidth="1"/>
    <col min="4094" max="4096" width="7.21875" style="54" customWidth="1"/>
    <col min="4097" max="4097" width="16.88671875" style="54" customWidth="1"/>
    <col min="4098" max="4099" width="7.21875" style="54" customWidth="1"/>
    <col min="4100" max="4100" width="8.109375" style="54" customWidth="1"/>
    <col min="4101" max="4103" width="7.21875" style="54" customWidth="1"/>
    <col min="4104" max="4104" width="17.44140625" style="54" bestFit="1" customWidth="1"/>
    <col min="4105" max="4106" width="7.21875" style="54" customWidth="1"/>
    <col min="4107" max="4107" width="8.109375" style="54" customWidth="1"/>
    <col min="4108" max="4110" width="7.21875" style="54" customWidth="1"/>
    <col min="4111" max="4111" width="17.44140625" style="54" bestFit="1" customWidth="1"/>
    <col min="4112" max="4113" width="7.21875" style="54" customWidth="1"/>
    <col min="4114" max="4114" width="6.77734375" style="54" customWidth="1"/>
    <col min="4115" max="4115" width="7.5546875" style="54" customWidth="1"/>
    <col min="4116" max="4116" width="6.6640625" style="54" customWidth="1"/>
    <col min="4117" max="4117" width="7.21875" style="54" customWidth="1"/>
    <col min="4118" max="4118" width="17.44140625" style="54" bestFit="1" customWidth="1"/>
    <col min="4119" max="4120" width="7.21875" style="54" customWidth="1"/>
    <col min="4121" max="4121" width="6.77734375" style="54" customWidth="1"/>
    <col min="4122" max="4122" width="7.5546875" style="54" customWidth="1"/>
    <col min="4123" max="4123" width="6.6640625" style="54" customWidth="1"/>
    <col min="4124" max="4124" width="7.21875" style="54" customWidth="1"/>
    <col min="4125" max="4125" width="17.44140625" style="54" bestFit="1" customWidth="1"/>
    <col min="4126" max="4127" width="7.21875" style="54" customWidth="1"/>
    <col min="4128" max="4128" width="6.77734375" style="54" customWidth="1"/>
    <col min="4129" max="4129" width="7.5546875" style="54" customWidth="1"/>
    <col min="4130" max="4130" width="6.6640625" style="54" customWidth="1"/>
    <col min="4131" max="4131" width="7.21875" style="54" customWidth="1"/>
    <col min="4132" max="4132" width="17.44140625" style="54" bestFit="1" customWidth="1"/>
    <col min="4133" max="4134" width="7.21875" style="54" customWidth="1"/>
    <col min="4135" max="4135" width="6.77734375" style="54" customWidth="1"/>
    <col min="4136" max="4136" width="7.5546875" style="54" customWidth="1"/>
    <col min="4137" max="4137" width="6.6640625" style="54" customWidth="1"/>
    <col min="4138" max="4138" width="7.21875" style="54" customWidth="1"/>
    <col min="4139" max="4139" width="17.44140625" style="54" bestFit="1" customWidth="1"/>
    <col min="4140" max="4145" width="7.21875" style="54" customWidth="1"/>
    <col min="4146" max="4146" width="17.44140625" style="54" bestFit="1" customWidth="1"/>
    <col min="4147" max="4152" width="7.21875" style="54" customWidth="1"/>
    <col min="4153" max="4153" width="17.44140625" style="54" bestFit="1" customWidth="1"/>
    <col min="4154" max="4159" width="7.21875" style="54" customWidth="1"/>
    <col min="4160" max="4160" width="17.44140625" style="54" bestFit="1" customWidth="1"/>
    <col min="4161" max="4337" width="7.109375" style="54"/>
    <col min="4338" max="4338" width="9.5546875" style="54" customWidth="1"/>
    <col min="4339" max="4339" width="13.88671875" style="54" customWidth="1"/>
    <col min="4340" max="4340" width="6" style="54" customWidth="1"/>
    <col min="4341" max="4341" width="8.44140625" style="54" customWidth="1"/>
    <col min="4342" max="4342" width="9.77734375" style="54" customWidth="1"/>
    <col min="4343" max="4343" width="6.33203125" style="54" customWidth="1"/>
    <col min="4344" max="4344" width="5.5546875" style="54" customWidth="1"/>
    <col min="4345" max="4345" width="5.44140625" style="54" customWidth="1"/>
    <col min="4346" max="4346" width="17.77734375" style="54" customWidth="1"/>
    <col min="4347" max="4348" width="7.21875" style="54" customWidth="1"/>
    <col min="4349" max="4349" width="7.6640625" style="54" customWidth="1"/>
    <col min="4350" max="4352" width="7.21875" style="54" customWidth="1"/>
    <col min="4353" max="4353" width="16.88671875" style="54" customWidth="1"/>
    <col min="4354" max="4355" width="7.21875" style="54" customWidth="1"/>
    <col min="4356" max="4356" width="8.109375" style="54" customWidth="1"/>
    <col min="4357" max="4359" width="7.21875" style="54" customWidth="1"/>
    <col min="4360" max="4360" width="17.44140625" style="54" bestFit="1" customWidth="1"/>
    <col min="4361" max="4362" width="7.21875" style="54" customWidth="1"/>
    <col min="4363" max="4363" width="8.109375" style="54" customWidth="1"/>
    <col min="4364" max="4366" width="7.21875" style="54" customWidth="1"/>
    <col min="4367" max="4367" width="17.44140625" style="54" bestFit="1" customWidth="1"/>
    <col min="4368" max="4369" width="7.21875" style="54" customWidth="1"/>
    <col min="4370" max="4370" width="6.77734375" style="54" customWidth="1"/>
    <col min="4371" max="4371" width="7.5546875" style="54" customWidth="1"/>
    <col min="4372" max="4372" width="6.6640625" style="54" customWidth="1"/>
    <col min="4373" max="4373" width="7.21875" style="54" customWidth="1"/>
    <col min="4374" max="4374" width="17.44140625" style="54" bestFit="1" customWidth="1"/>
    <col min="4375" max="4376" width="7.21875" style="54" customWidth="1"/>
    <col min="4377" max="4377" width="6.77734375" style="54" customWidth="1"/>
    <col min="4378" max="4378" width="7.5546875" style="54" customWidth="1"/>
    <col min="4379" max="4379" width="6.6640625" style="54" customWidth="1"/>
    <col min="4380" max="4380" width="7.21875" style="54" customWidth="1"/>
    <col min="4381" max="4381" width="17.44140625" style="54" bestFit="1" customWidth="1"/>
    <col min="4382" max="4383" width="7.21875" style="54" customWidth="1"/>
    <col min="4384" max="4384" width="6.77734375" style="54" customWidth="1"/>
    <col min="4385" max="4385" width="7.5546875" style="54" customWidth="1"/>
    <col min="4386" max="4386" width="6.6640625" style="54" customWidth="1"/>
    <col min="4387" max="4387" width="7.21875" style="54" customWidth="1"/>
    <col min="4388" max="4388" width="17.44140625" style="54" bestFit="1" customWidth="1"/>
    <col min="4389" max="4390" width="7.21875" style="54" customWidth="1"/>
    <col min="4391" max="4391" width="6.77734375" style="54" customWidth="1"/>
    <col min="4392" max="4392" width="7.5546875" style="54" customWidth="1"/>
    <col min="4393" max="4393" width="6.6640625" style="54" customWidth="1"/>
    <col min="4394" max="4394" width="7.21875" style="54" customWidth="1"/>
    <col min="4395" max="4395" width="17.44140625" style="54" bestFit="1" customWidth="1"/>
    <col min="4396" max="4401" width="7.21875" style="54" customWidth="1"/>
    <col min="4402" max="4402" width="17.44140625" style="54" bestFit="1" customWidth="1"/>
    <col min="4403" max="4408" width="7.21875" style="54" customWidth="1"/>
    <col min="4409" max="4409" width="17.44140625" style="54" bestFit="1" customWidth="1"/>
    <col min="4410" max="4415" width="7.21875" style="54" customWidth="1"/>
    <col min="4416" max="4416" width="17.44140625" style="54" bestFit="1" customWidth="1"/>
    <col min="4417" max="4593" width="7.109375" style="54"/>
    <col min="4594" max="4594" width="9.5546875" style="54" customWidth="1"/>
    <col min="4595" max="4595" width="13.88671875" style="54" customWidth="1"/>
    <col min="4596" max="4596" width="6" style="54" customWidth="1"/>
    <col min="4597" max="4597" width="8.44140625" style="54" customWidth="1"/>
    <col min="4598" max="4598" width="9.77734375" style="54" customWidth="1"/>
    <col min="4599" max="4599" width="6.33203125" style="54" customWidth="1"/>
    <col min="4600" max="4600" width="5.5546875" style="54" customWidth="1"/>
    <col min="4601" max="4601" width="5.44140625" style="54" customWidth="1"/>
    <col min="4602" max="4602" width="17.77734375" style="54" customWidth="1"/>
    <col min="4603" max="4604" width="7.21875" style="54" customWidth="1"/>
    <col min="4605" max="4605" width="7.6640625" style="54" customWidth="1"/>
    <col min="4606" max="4608" width="7.21875" style="54" customWidth="1"/>
    <col min="4609" max="4609" width="16.88671875" style="54" customWidth="1"/>
    <col min="4610" max="4611" width="7.21875" style="54" customWidth="1"/>
    <col min="4612" max="4612" width="8.109375" style="54" customWidth="1"/>
    <col min="4613" max="4615" width="7.21875" style="54" customWidth="1"/>
    <col min="4616" max="4616" width="17.44140625" style="54" bestFit="1" customWidth="1"/>
    <col min="4617" max="4618" width="7.21875" style="54" customWidth="1"/>
    <col min="4619" max="4619" width="8.109375" style="54" customWidth="1"/>
    <col min="4620" max="4622" width="7.21875" style="54" customWidth="1"/>
    <col min="4623" max="4623" width="17.44140625" style="54" bestFit="1" customWidth="1"/>
    <col min="4624" max="4625" width="7.21875" style="54" customWidth="1"/>
    <col min="4626" max="4626" width="6.77734375" style="54" customWidth="1"/>
    <col min="4627" max="4627" width="7.5546875" style="54" customWidth="1"/>
    <col min="4628" max="4628" width="6.6640625" style="54" customWidth="1"/>
    <col min="4629" max="4629" width="7.21875" style="54" customWidth="1"/>
    <col min="4630" max="4630" width="17.44140625" style="54" bestFit="1" customWidth="1"/>
    <col min="4631" max="4632" width="7.21875" style="54" customWidth="1"/>
    <col min="4633" max="4633" width="6.77734375" style="54" customWidth="1"/>
    <col min="4634" max="4634" width="7.5546875" style="54" customWidth="1"/>
    <col min="4635" max="4635" width="6.6640625" style="54" customWidth="1"/>
    <col min="4636" max="4636" width="7.21875" style="54" customWidth="1"/>
    <col min="4637" max="4637" width="17.44140625" style="54" bestFit="1" customWidth="1"/>
    <col min="4638" max="4639" width="7.21875" style="54" customWidth="1"/>
    <col min="4640" max="4640" width="6.77734375" style="54" customWidth="1"/>
    <col min="4641" max="4641" width="7.5546875" style="54" customWidth="1"/>
    <col min="4642" max="4642" width="6.6640625" style="54" customWidth="1"/>
    <col min="4643" max="4643" width="7.21875" style="54" customWidth="1"/>
    <col min="4644" max="4644" width="17.44140625" style="54" bestFit="1" customWidth="1"/>
    <col min="4645" max="4646" width="7.21875" style="54" customWidth="1"/>
    <col min="4647" max="4647" width="6.77734375" style="54" customWidth="1"/>
    <col min="4648" max="4648" width="7.5546875" style="54" customWidth="1"/>
    <col min="4649" max="4649" width="6.6640625" style="54" customWidth="1"/>
    <col min="4650" max="4650" width="7.21875" style="54" customWidth="1"/>
    <col min="4651" max="4651" width="17.44140625" style="54" bestFit="1" customWidth="1"/>
    <col min="4652" max="4657" width="7.21875" style="54" customWidth="1"/>
    <col min="4658" max="4658" width="17.44140625" style="54" bestFit="1" customWidth="1"/>
    <col min="4659" max="4664" width="7.21875" style="54" customWidth="1"/>
    <col min="4665" max="4665" width="17.44140625" style="54" bestFit="1" customWidth="1"/>
    <col min="4666" max="4671" width="7.21875" style="54" customWidth="1"/>
    <col min="4672" max="4672" width="17.44140625" style="54" bestFit="1" customWidth="1"/>
    <col min="4673" max="4849" width="7.109375" style="54"/>
    <col min="4850" max="4850" width="9.5546875" style="54" customWidth="1"/>
    <col min="4851" max="4851" width="13.88671875" style="54" customWidth="1"/>
    <col min="4852" max="4852" width="6" style="54" customWidth="1"/>
    <col min="4853" max="4853" width="8.44140625" style="54" customWidth="1"/>
    <col min="4854" max="4854" width="9.77734375" style="54" customWidth="1"/>
    <col min="4855" max="4855" width="6.33203125" style="54" customWidth="1"/>
    <col min="4856" max="4856" width="5.5546875" style="54" customWidth="1"/>
    <col min="4857" max="4857" width="5.44140625" style="54" customWidth="1"/>
    <col min="4858" max="4858" width="17.77734375" style="54" customWidth="1"/>
    <col min="4859" max="4860" width="7.21875" style="54" customWidth="1"/>
    <col min="4861" max="4861" width="7.6640625" style="54" customWidth="1"/>
    <col min="4862" max="4864" width="7.21875" style="54" customWidth="1"/>
    <col min="4865" max="4865" width="16.88671875" style="54" customWidth="1"/>
    <col min="4866" max="4867" width="7.21875" style="54" customWidth="1"/>
    <col min="4868" max="4868" width="8.109375" style="54" customWidth="1"/>
    <col min="4869" max="4871" width="7.21875" style="54" customWidth="1"/>
    <col min="4872" max="4872" width="17.44140625" style="54" bestFit="1" customWidth="1"/>
    <col min="4873" max="4874" width="7.21875" style="54" customWidth="1"/>
    <col min="4875" max="4875" width="8.109375" style="54" customWidth="1"/>
    <col min="4876" max="4878" width="7.21875" style="54" customWidth="1"/>
    <col min="4879" max="4879" width="17.44140625" style="54" bestFit="1" customWidth="1"/>
    <col min="4880" max="4881" width="7.21875" style="54" customWidth="1"/>
    <col min="4882" max="4882" width="6.77734375" style="54" customWidth="1"/>
    <col min="4883" max="4883" width="7.5546875" style="54" customWidth="1"/>
    <col min="4884" max="4884" width="6.6640625" style="54" customWidth="1"/>
    <col min="4885" max="4885" width="7.21875" style="54" customWidth="1"/>
    <col min="4886" max="4886" width="17.44140625" style="54" bestFit="1" customWidth="1"/>
    <col min="4887" max="4888" width="7.21875" style="54" customWidth="1"/>
    <col min="4889" max="4889" width="6.77734375" style="54" customWidth="1"/>
    <col min="4890" max="4890" width="7.5546875" style="54" customWidth="1"/>
    <col min="4891" max="4891" width="6.6640625" style="54" customWidth="1"/>
    <col min="4892" max="4892" width="7.21875" style="54" customWidth="1"/>
    <col min="4893" max="4893" width="17.44140625" style="54" bestFit="1" customWidth="1"/>
    <col min="4894" max="4895" width="7.21875" style="54" customWidth="1"/>
    <col min="4896" max="4896" width="6.77734375" style="54" customWidth="1"/>
    <col min="4897" max="4897" width="7.5546875" style="54" customWidth="1"/>
    <col min="4898" max="4898" width="6.6640625" style="54" customWidth="1"/>
    <col min="4899" max="4899" width="7.21875" style="54" customWidth="1"/>
    <col min="4900" max="4900" width="17.44140625" style="54" bestFit="1" customWidth="1"/>
    <col min="4901" max="4902" width="7.21875" style="54" customWidth="1"/>
    <col min="4903" max="4903" width="6.77734375" style="54" customWidth="1"/>
    <col min="4904" max="4904" width="7.5546875" style="54" customWidth="1"/>
    <col min="4905" max="4905" width="6.6640625" style="54" customWidth="1"/>
    <col min="4906" max="4906" width="7.21875" style="54" customWidth="1"/>
    <col min="4907" max="4907" width="17.44140625" style="54" bestFit="1" customWidth="1"/>
    <col min="4908" max="4913" width="7.21875" style="54" customWidth="1"/>
    <col min="4914" max="4914" width="17.44140625" style="54" bestFit="1" customWidth="1"/>
    <col min="4915" max="4920" width="7.21875" style="54" customWidth="1"/>
    <col min="4921" max="4921" width="17.44140625" style="54" bestFit="1" customWidth="1"/>
    <col min="4922" max="4927" width="7.21875" style="54" customWidth="1"/>
    <col min="4928" max="4928" width="17.44140625" style="54" bestFit="1" customWidth="1"/>
    <col min="4929" max="5105" width="7.109375" style="54"/>
    <col min="5106" max="5106" width="9.5546875" style="54" customWidth="1"/>
    <col min="5107" max="5107" width="13.88671875" style="54" customWidth="1"/>
    <col min="5108" max="5108" width="6" style="54" customWidth="1"/>
    <col min="5109" max="5109" width="8.44140625" style="54" customWidth="1"/>
    <col min="5110" max="5110" width="9.77734375" style="54" customWidth="1"/>
    <col min="5111" max="5111" width="6.33203125" style="54" customWidth="1"/>
    <col min="5112" max="5112" width="5.5546875" style="54" customWidth="1"/>
    <col min="5113" max="5113" width="5.44140625" style="54" customWidth="1"/>
    <col min="5114" max="5114" width="17.77734375" style="54" customWidth="1"/>
    <col min="5115" max="5116" width="7.21875" style="54" customWidth="1"/>
    <col min="5117" max="5117" width="7.6640625" style="54" customWidth="1"/>
    <col min="5118" max="5120" width="7.21875" style="54" customWidth="1"/>
    <col min="5121" max="5121" width="16.88671875" style="54" customWidth="1"/>
    <col min="5122" max="5123" width="7.21875" style="54" customWidth="1"/>
    <col min="5124" max="5124" width="8.109375" style="54" customWidth="1"/>
    <col min="5125" max="5127" width="7.21875" style="54" customWidth="1"/>
    <col min="5128" max="5128" width="17.44140625" style="54" bestFit="1" customWidth="1"/>
    <col min="5129" max="5130" width="7.21875" style="54" customWidth="1"/>
    <col min="5131" max="5131" width="8.109375" style="54" customWidth="1"/>
    <col min="5132" max="5134" width="7.21875" style="54" customWidth="1"/>
    <col min="5135" max="5135" width="17.44140625" style="54" bestFit="1" customWidth="1"/>
    <col min="5136" max="5137" width="7.21875" style="54" customWidth="1"/>
    <col min="5138" max="5138" width="6.77734375" style="54" customWidth="1"/>
    <col min="5139" max="5139" width="7.5546875" style="54" customWidth="1"/>
    <col min="5140" max="5140" width="6.6640625" style="54" customWidth="1"/>
    <col min="5141" max="5141" width="7.21875" style="54" customWidth="1"/>
    <col min="5142" max="5142" width="17.44140625" style="54" bestFit="1" customWidth="1"/>
    <col min="5143" max="5144" width="7.21875" style="54" customWidth="1"/>
    <col min="5145" max="5145" width="6.77734375" style="54" customWidth="1"/>
    <col min="5146" max="5146" width="7.5546875" style="54" customWidth="1"/>
    <col min="5147" max="5147" width="6.6640625" style="54" customWidth="1"/>
    <col min="5148" max="5148" width="7.21875" style="54" customWidth="1"/>
    <col min="5149" max="5149" width="17.44140625" style="54" bestFit="1" customWidth="1"/>
    <col min="5150" max="5151" width="7.21875" style="54" customWidth="1"/>
    <col min="5152" max="5152" width="6.77734375" style="54" customWidth="1"/>
    <col min="5153" max="5153" width="7.5546875" style="54" customWidth="1"/>
    <col min="5154" max="5154" width="6.6640625" style="54" customWidth="1"/>
    <col min="5155" max="5155" width="7.21875" style="54" customWidth="1"/>
    <col min="5156" max="5156" width="17.44140625" style="54" bestFit="1" customWidth="1"/>
    <col min="5157" max="5158" width="7.21875" style="54" customWidth="1"/>
    <col min="5159" max="5159" width="6.77734375" style="54" customWidth="1"/>
    <col min="5160" max="5160" width="7.5546875" style="54" customWidth="1"/>
    <col min="5161" max="5161" width="6.6640625" style="54" customWidth="1"/>
    <col min="5162" max="5162" width="7.21875" style="54" customWidth="1"/>
    <col min="5163" max="5163" width="17.44140625" style="54" bestFit="1" customWidth="1"/>
    <col min="5164" max="5169" width="7.21875" style="54" customWidth="1"/>
    <col min="5170" max="5170" width="17.44140625" style="54" bestFit="1" customWidth="1"/>
    <col min="5171" max="5176" width="7.21875" style="54" customWidth="1"/>
    <col min="5177" max="5177" width="17.44140625" style="54" bestFit="1" customWidth="1"/>
    <col min="5178" max="5183" width="7.21875" style="54" customWidth="1"/>
    <col min="5184" max="5184" width="17.44140625" style="54" bestFit="1" customWidth="1"/>
    <col min="5185" max="5361" width="7.109375" style="54"/>
    <col min="5362" max="5362" width="9.5546875" style="54" customWidth="1"/>
    <col min="5363" max="5363" width="13.88671875" style="54" customWidth="1"/>
    <col min="5364" max="5364" width="6" style="54" customWidth="1"/>
    <col min="5365" max="5365" width="8.44140625" style="54" customWidth="1"/>
    <col min="5366" max="5366" width="9.77734375" style="54" customWidth="1"/>
    <col min="5367" max="5367" width="6.33203125" style="54" customWidth="1"/>
    <col min="5368" max="5368" width="5.5546875" style="54" customWidth="1"/>
    <col min="5369" max="5369" width="5.44140625" style="54" customWidth="1"/>
    <col min="5370" max="5370" width="17.77734375" style="54" customWidth="1"/>
    <col min="5371" max="5372" width="7.21875" style="54" customWidth="1"/>
    <col min="5373" max="5373" width="7.6640625" style="54" customWidth="1"/>
    <col min="5374" max="5376" width="7.21875" style="54" customWidth="1"/>
    <col min="5377" max="5377" width="16.88671875" style="54" customWidth="1"/>
    <col min="5378" max="5379" width="7.21875" style="54" customWidth="1"/>
    <col min="5380" max="5380" width="8.109375" style="54" customWidth="1"/>
    <col min="5381" max="5383" width="7.21875" style="54" customWidth="1"/>
    <col min="5384" max="5384" width="17.44140625" style="54" bestFit="1" customWidth="1"/>
    <col min="5385" max="5386" width="7.21875" style="54" customWidth="1"/>
    <col min="5387" max="5387" width="8.109375" style="54" customWidth="1"/>
    <col min="5388" max="5390" width="7.21875" style="54" customWidth="1"/>
    <col min="5391" max="5391" width="17.44140625" style="54" bestFit="1" customWidth="1"/>
    <col min="5392" max="5393" width="7.21875" style="54" customWidth="1"/>
    <col min="5394" max="5394" width="6.77734375" style="54" customWidth="1"/>
    <col min="5395" max="5395" width="7.5546875" style="54" customWidth="1"/>
    <col min="5396" max="5396" width="6.6640625" style="54" customWidth="1"/>
    <col min="5397" max="5397" width="7.21875" style="54" customWidth="1"/>
    <col min="5398" max="5398" width="17.44140625" style="54" bestFit="1" customWidth="1"/>
    <col min="5399" max="5400" width="7.21875" style="54" customWidth="1"/>
    <col min="5401" max="5401" width="6.77734375" style="54" customWidth="1"/>
    <col min="5402" max="5402" width="7.5546875" style="54" customWidth="1"/>
    <col min="5403" max="5403" width="6.6640625" style="54" customWidth="1"/>
    <col min="5404" max="5404" width="7.21875" style="54" customWidth="1"/>
    <col min="5405" max="5405" width="17.44140625" style="54" bestFit="1" customWidth="1"/>
    <col min="5406" max="5407" width="7.21875" style="54" customWidth="1"/>
    <col min="5408" max="5408" width="6.77734375" style="54" customWidth="1"/>
    <col min="5409" max="5409" width="7.5546875" style="54" customWidth="1"/>
    <col min="5410" max="5410" width="6.6640625" style="54" customWidth="1"/>
    <col min="5411" max="5411" width="7.21875" style="54" customWidth="1"/>
    <col min="5412" max="5412" width="17.44140625" style="54" bestFit="1" customWidth="1"/>
    <col min="5413" max="5414" width="7.21875" style="54" customWidth="1"/>
    <col min="5415" max="5415" width="6.77734375" style="54" customWidth="1"/>
    <col min="5416" max="5416" width="7.5546875" style="54" customWidth="1"/>
    <col min="5417" max="5417" width="6.6640625" style="54" customWidth="1"/>
    <col min="5418" max="5418" width="7.21875" style="54" customWidth="1"/>
    <col min="5419" max="5419" width="17.44140625" style="54" bestFit="1" customWidth="1"/>
    <col min="5420" max="5425" width="7.21875" style="54" customWidth="1"/>
    <col min="5426" max="5426" width="17.44140625" style="54" bestFit="1" customWidth="1"/>
    <col min="5427" max="5432" width="7.21875" style="54" customWidth="1"/>
    <col min="5433" max="5433" width="17.44140625" style="54" bestFit="1" customWidth="1"/>
    <col min="5434" max="5439" width="7.21875" style="54" customWidth="1"/>
    <col min="5440" max="5440" width="17.44140625" style="54" bestFit="1" customWidth="1"/>
    <col min="5441" max="5617" width="7.109375" style="54"/>
    <col min="5618" max="5618" width="9.5546875" style="54" customWidth="1"/>
    <col min="5619" max="5619" width="13.88671875" style="54" customWidth="1"/>
    <col min="5620" max="5620" width="6" style="54" customWidth="1"/>
    <col min="5621" max="5621" width="8.44140625" style="54" customWidth="1"/>
    <col min="5622" max="5622" width="9.77734375" style="54" customWidth="1"/>
    <col min="5623" max="5623" width="6.33203125" style="54" customWidth="1"/>
    <col min="5624" max="5624" width="5.5546875" style="54" customWidth="1"/>
    <col min="5625" max="5625" width="5.44140625" style="54" customWidth="1"/>
    <col min="5626" max="5626" width="17.77734375" style="54" customWidth="1"/>
    <col min="5627" max="5628" width="7.21875" style="54" customWidth="1"/>
    <col min="5629" max="5629" width="7.6640625" style="54" customWidth="1"/>
    <col min="5630" max="5632" width="7.21875" style="54" customWidth="1"/>
    <col min="5633" max="5633" width="16.88671875" style="54" customWidth="1"/>
    <col min="5634" max="5635" width="7.21875" style="54" customWidth="1"/>
    <col min="5636" max="5636" width="8.109375" style="54" customWidth="1"/>
    <col min="5637" max="5639" width="7.21875" style="54" customWidth="1"/>
    <col min="5640" max="5640" width="17.44140625" style="54" bestFit="1" customWidth="1"/>
    <col min="5641" max="5642" width="7.21875" style="54" customWidth="1"/>
    <col min="5643" max="5643" width="8.109375" style="54" customWidth="1"/>
    <col min="5644" max="5646" width="7.21875" style="54" customWidth="1"/>
    <col min="5647" max="5647" width="17.44140625" style="54" bestFit="1" customWidth="1"/>
    <col min="5648" max="5649" width="7.21875" style="54" customWidth="1"/>
    <col min="5650" max="5650" width="6.77734375" style="54" customWidth="1"/>
    <col min="5651" max="5651" width="7.5546875" style="54" customWidth="1"/>
    <col min="5652" max="5652" width="6.6640625" style="54" customWidth="1"/>
    <col min="5653" max="5653" width="7.21875" style="54" customWidth="1"/>
    <col min="5654" max="5654" width="17.44140625" style="54" bestFit="1" customWidth="1"/>
    <col min="5655" max="5656" width="7.21875" style="54" customWidth="1"/>
    <col min="5657" max="5657" width="6.77734375" style="54" customWidth="1"/>
    <col min="5658" max="5658" width="7.5546875" style="54" customWidth="1"/>
    <col min="5659" max="5659" width="6.6640625" style="54" customWidth="1"/>
    <col min="5660" max="5660" width="7.21875" style="54" customWidth="1"/>
    <col min="5661" max="5661" width="17.44140625" style="54" bestFit="1" customWidth="1"/>
    <col min="5662" max="5663" width="7.21875" style="54" customWidth="1"/>
    <col min="5664" max="5664" width="6.77734375" style="54" customWidth="1"/>
    <col min="5665" max="5665" width="7.5546875" style="54" customWidth="1"/>
    <col min="5666" max="5666" width="6.6640625" style="54" customWidth="1"/>
    <col min="5667" max="5667" width="7.21875" style="54" customWidth="1"/>
    <col min="5668" max="5668" width="17.44140625" style="54" bestFit="1" customWidth="1"/>
    <col min="5669" max="5670" width="7.21875" style="54" customWidth="1"/>
    <col min="5671" max="5671" width="6.77734375" style="54" customWidth="1"/>
    <col min="5672" max="5672" width="7.5546875" style="54" customWidth="1"/>
    <col min="5673" max="5673" width="6.6640625" style="54" customWidth="1"/>
    <col min="5674" max="5674" width="7.21875" style="54" customWidth="1"/>
    <col min="5675" max="5675" width="17.44140625" style="54" bestFit="1" customWidth="1"/>
    <col min="5676" max="5681" width="7.21875" style="54" customWidth="1"/>
    <col min="5682" max="5682" width="17.44140625" style="54" bestFit="1" customWidth="1"/>
    <col min="5683" max="5688" width="7.21875" style="54" customWidth="1"/>
    <col min="5689" max="5689" width="17.44140625" style="54" bestFit="1" customWidth="1"/>
    <col min="5690" max="5695" width="7.21875" style="54" customWidth="1"/>
    <col min="5696" max="5696" width="17.44140625" style="54" bestFit="1" customWidth="1"/>
    <col min="5697" max="5873" width="7.109375" style="54"/>
    <col min="5874" max="5874" width="9.5546875" style="54" customWidth="1"/>
    <col min="5875" max="5875" width="13.88671875" style="54" customWidth="1"/>
    <col min="5876" max="5876" width="6" style="54" customWidth="1"/>
    <col min="5877" max="5877" width="8.44140625" style="54" customWidth="1"/>
    <col min="5878" max="5878" width="9.77734375" style="54" customWidth="1"/>
    <col min="5879" max="5879" width="6.33203125" style="54" customWidth="1"/>
    <col min="5880" max="5880" width="5.5546875" style="54" customWidth="1"/>
    <col min="5881" max="5881" width="5.44140625" style="54" customWidth="1"/>
    <col min="5882" max="5882" width="17.77734375" style="54" customWidth="1"/>
    <col min="5883" max="5884" width="7.21875" style="54" customWidth="1"/>
    <col min="5885" max="5885" width="7.6640625" style="54" customWidth="1"/>
    <col min="5886" max="5888" width="7.21875" style="54" customWidth="1"/>
    <col min="5889" max="5889" width="16.88671875" style="54" customWidth="1"/>
    <col min="5890" max="5891" width="7.21875" style="54" customWidth="1"/>
    <col min="5892" max="5892" width="8.109375" style="54" customWidth="1"/>
    <col min="5893" max="5895" width="7.21875" style="54" customWidth="1"/>
    <col min="5896" max="5896" width="17.44140625" style="54" bestFit="1" customWidth="1"/>
    <col min="5897" max="5898" width="7.21875" style="54" customWidth="1"/>
    <col min="5899" max="5899" width="8.109375" style="54" customWidth="1"/>
    <col min="5900" max="5902" width="7.21875" style="54" customWidth="1"/>
    <col min="5903" max="5903" width="17.44140625" style="54" bestFit="1" customWidth="1"/>
    <col min="5904" max="5905" width="7.21875" style="54" customWidth="1"/>
    <col min="5906" max="5906" width="6.77734375" style="54" customWidth="1"/>
    <col min="5907" max="5907" width="7.5546875" style="54" customWidth="1"/>
    <col min="5908" max="5908" width="6.6640625" style="54" customWidth="1"/>
    <col min="5909" max="5909" width="7.21875" style="54" customWidth="1"/>
    <col min="5910" max="5910" width="17.44140625" style="54" bestFit="1" customWidth="1"/>
    <col min="5911" max="5912" width="7.21875" style="54" customWidth="1"/>
    <col min="5913" max="5913" width="6.77734375" style="54" customWidth="1"/>
    <col min="5914" max="5914" width="7.5546875" style="54" customWidth="1"/>
    <col min="5915" max="5915" width="6.6640625" style="54" customWidth="1"/>
    <col min="5916" max="5916" width="7.21875" style="54" customWidth="1"/>
    <col min="5917" max="5917" width="17.44140625" style="54" bestFit="1" customWidth="1"/>
    <col min="5918" max="5919" width="7.21875" style="54" customWidth="1"/>
    <col min="5920" max="5920" width="6.77734375" style="54" customWidth="1"/>
    <col min="5921" max="5921" width="7.5546875" style="54" customWidth="1"/>
    <col min="5922" max="5922" width="6.6640625" style="54" customWidth="1"/>
    <col min="5923" max="5923" width="7.21875" style="54" customWidth="1"/>
    <col min="5924" max="5924" width="17.44140625" style="54" bestFit="1" customWidth="1"/>
    <col min="5925" max="5926" width="7.21875" style="54" customWidth="1"/>
    <col min="5927" max="5927" width="6.77734375" style="54" customWidth="1"/>
    <col min="5928" max="5928" width="7.5546875" style="54" customWidth="1"/>
    <col min="5929" max="5929" width="6.6640625" style="54" customWidth="1"/>
    <col min="5930" max="5930" width="7.21875" style="54" customWidth="1"/>
    <col min="5931" max="5931" width="17.44140625" style="54" bestFit="1" customWidth="1"/>
    <col min="5932" max="5937" width="7.21875" style="54" customWidth="1"/>
    <col min="5938" max="5938" width="17.44140625" style="54" bestFit="1" customWidth="1"/>
    <col min="5939" max="5944" width="7.21875" style="54" customWidth="1"/>
    <col min="5945" max="5945" width="17.44140625" style="54" bestFit="1" customWidth="1"/>
    <col min="5946" max="5951" width="7.21875" style="54" customWidth="1"/>
    <col min="5952" max="5952" width="17.44140625" style="54" bestFit="1" customWidth="1"/>
    <col min="5953" max="6129" width="7.109375" style="54"/>
    <col min="6130" max="6130" width="9.5546875" style="54" customWidth="1"/>
    <col min="6131" max="6131" width="13.88671875" style="54" customWidth="1"/>
    <col min="6132" max="6132" width="6" style="54" customWidth="1"/>
    <col min="6133" max="6133" width="8.44140625" style="54" customWidth="1"/>
    <col min="6134" max="6134" width="9.77734375" style="54" customWidth="1"/>
    <col min="6135" max="6135" width="6.33203125" style="54" customWidth="1"/>
    <col min="6136" max="6136" width="5.5546875" style="54" customWidth="1"/>
    <col min="6137" max="6137" width="5.44140625" style="54" customWidth="1"/>
    <col min="6138" max="6138" width="17.77734375" style="54" customWidth="1"/>
    <col min="6139" max="6140" width="7.21875" style="54" customWidth="1"/>
    <col min="6141" max="6141" width="7.6640625" style="54" customWidth="1"/>
    <col min="6142" max="6144" width="7.21875" style="54" customWidth="1"/>
    <col min="6145" max="6145" width="16.88671875" style="54" customWidth="1"/>
    <col min="6146" max="6147" width="7.21875" style="54" customWidth="1"/>
    <col min="6148" max="6148" width="8.109375" style="54" customWidth="1"/>
    <col min="6149" max="6151" width="7.21875" style="54" customWidth="1"/>
    <col min="6152" max="6152" width="17.44140625" style="54" bestFit="1" customWidth="1"/>
    <col min="6153" max="6154" width="7.21875" style="54" customWidth="1"/>
    <col min="6155" max="6155" width="8.109375" style="54" customWidth="1"/>
    <col min="6156" max="6158" width="7.21875" style="54" customWidth="1"/>
    <col min="6159" max="6159" width="17.44140625" style="54" bestFit="1" customWidth="1"/>
    <col min="6160" max="6161" width="7.21875" style="54" customWidth="1"/>
    <col min="6162" max="6162" width="6.77734375" style="54" customWidth="1"/>
    <col min="6163" max="6163" width="7.5546875" style="54" customWidth="1"/>
    <col min="6164" max="6164" width="6.6640625" style="54" customWidth="1"/>
    <col min="6165" max="6165" width="7.21875" style="54" customWidth="1"/>
    <col min="6166" max="6166" width="17.44140625" style="54" bestFit="1" customWidth="1"/>
    <col min="6167" max="6168" width="7.21875" style="54" customWidth="1"/>
    <col min="6169" max="6169" width="6.77734375" style="54" customWidth="1"/>
    <col min="6170" max="6170" width="7.5546875" style="54" customWidth="1"/>
    <col min="6171" max="6171" width="6.6640625" style="54" customWidth="1"/>
    <col min="6172" max="6172" width="7.21875" style="54" customWidth="1"/>
    <col min="6173" max="6173" width="17.44140625" style="54" bestFit="1" customWidth="1"/>
    <col min="6174" max="6175" width="7.21875" style="54" customWidth="1"/>
    <col min="6176" max="6176" width="6.77734375" style="54" customWidth="1"/>
    <col min="6177" max="6177" width="7.5546875" style="54" customWidth="1"/>
    <col min="6178" max="6178" width="6.6640625" style="54" customWidth="1"/>
    <col min="6179" max="6179" width="7.21875" style="54" customWidth="1"/>
    <col min="6180" max="6180" width="17.44140625" style="54" bestFit="1" customWidth="1"/>
    <col min="6181" max="6182" width="7.21875" style="54" customWidth="1"/>
    <col min="6183" max="6183" width="6.77734375" style="54" customWidth="1"/>
    <col min="6184" max="6184" width="7.5546875" style="54" customWidth="1"/>
    <col min="6185" max="6185" width="6.6640625" style="54" customWidth="1"/>
    <col min="6186" max="6186" width="7.21875" style="54" customWidth="1"/>
    <col min="6187" max="6187" width="17.44140625" style="54" bestFit="1" customWidth="1"/>
    <col min="6188" max="6193" width="7.21875" style="54" customWidth="1"/>
    <col min="6194" max="6194" width="17.44140625" style="54" bestFit="1" customWidth="1"/>
    <col min="6195" max="6200" width="7.21875" style="54" customWidth="1"/>
    <col min="6201" max="6201" width="17.44140625" style="54" bestFit="1" customWidth="1"/>
    <col min="6202" max="6207" width="7.21875" style="54" customWidth="1"/>
    <col min="6208" max="6208" width="17.44140625" style="54" bestFit="1" customWidth="1"/>
    <col min="6209" max="6385" width="7.109375" style="54"/>
    <col min="6386" max="6386" width="9.5546875" style="54" customWidth="1"/>
    <col min="6387" max="6387" width="13.88671875" style="54" customWidth="1"/>
    <col min="6388" max="6388" width="6" style="54" customWidth="1"/>
    <col min="6389" max="6389" width="8.44140625" style="54" customWidth="1"/>
    <col min="6390" max="6390" width="9.77734375" style="54" customWidth="1"/>
    <col min="6391" max="6391" width="6.33203125" style="54" customWidth="1"/>
    <col min="6392" max="6392" width="5.5546875" style="54" customWidth="1"/>
    <col min="6393" max="6393" width="5.44140625" style="54" customWidth="1"/>
    <col min="6394" max="6394" width="17.77734375" style="54" customWidth="1"/>
    <col min="6395" max="6396" width="7.21875" style="54" customWidth="1"/>
    <col min="6397" max="6397" width="7.6640625" style="54" customWidth="1"/>
    <col min="6398" max="6400" width="7.21875" style="54" customWidth="1"/>
    <col min="6401" max="6401" width="16.88671875" style="54" customWidth="1"/>
    <col min="6402" max="6403" width="7.21875" style="54" customWidth="1"/>
    <col min="6404" max="6404" width="8.109375" style="54" customWidth="1"/>
    <col min="6405" max="6407" width="7.21875" style="54" customWidth="1"/>
    <col min="6408" max="6408" width="17.44140625" style="54" bestFit="1" customWidth="1"/>
    <col min="6409" max="6410" width="7.21875" style="54" customWidth="1"/>
    <col min="6411" max="6411" width="8.109375" style="54" customWidth="1"/>
    <col min="6412" max="6414" width="7.21875" style="54" customWidth="1"/>
    <col min="6415" max="6415" width="17.44140625" style="54" bestFit="1" customWidth="1"/>
    <col min="6416" max="6417" width="7.21875" style="54" customWidth="1"/>
    <col min="6418" max="6418" width="6.77734375" style="54" customWidth="1"/>
    <col min="6419" max="6419" width="7.5546875" style="54" customWidth="1"/>
    <col min="6420" max="6420" width="6.6640625" style="54" customWidth="1"/>
    <col min="6421" max="6421" width="7.21875" style="54" customWidth="1"/>
    <col min="6422" max="6422" width="17.44140625" style="54" bestFit="1" customWidth="1"/>
    <col min="6423" max="6424" width="7.21875" style="54" customWidth="1"/>
    <col min="6425" max="6425" width="6.77734375" style="54" customWidth="1"/>
    <col min="6426" max="6426" width="7.5546875" style="54" customWidth="1"/>
    <col min="6427" max="6427" width="6.6640625" style="54" customWidth="1"/>
    <col min="6428" max="6428" width="7.21875" style="54" customWidth="1"/>
    <col min="6429" max="6429" width="17.44140625" style="54" bestFit="1" customWidth="1"/>
    <col min="6430" max="6431" width="7.21875" style="54" customWidth="1"/>
    <col min="6432" max="6432" width="6.77734375" style="54" customWidth="1"/>
    <col min="6433" max="6433" width="7.5546875" style="54" customWidth="1"/>
    <col min="6434" max="6434" width="6.6640625" style="54" customWidth="1"/>
    <col min="6435" max="6435" width="7.21875" style="54" customWidth="1"/>
    <col min="6436" max="6436" width="17.44140625" style="54" bestFit="1" customWidth="1"/>
    <col min="6437" max="6438" width="7.21875" style="54" customWidth="1"/>
    <col min="6439" max="6439" width="6.77734375" style="54" customWidth="1"/>
    <col min="6440" max="6440" width="7.5546875" style="54" customWidth="1"/>
    <col min="6441" max="6441" width="6.6640625" style="54" customWidth="1"/>
    <col min="6442" max="6442" width="7.21875" style="54" customWidth="1"/>
    <col min="6443" max="6443" width="17.44140625" style="54" bestFit="1" customWidth="1"/>
    <col min="6444" max="6449" width="7.21875" style="54" customWidth="1"/>
    <col min="6450" max="6450" width="17.44140625" style="54" bestFit="1" customWidth="1"/>
    <col min="6451" max="6456" width="7.21875" style="54" customWidth="1"/>
    <col min="6457" max="6457" width="17.44140625" style="54" bestFit="1" customWidth="1"/>
    <col min="6458" max="6463" width="7.21875" style="54" customWidth="1"/>
    <col min="6464" max="6464" width="17.44140625" style="54" bestFit="1" customWidth="1"/>
    <col min="6465" max="6641" width="7.109375" style="54"/>
    <col min="6642" max="6642" width="9.5546875" style="54" customWidth="1"/>
    <col min="6643" max="6643" width="13.88671875" style="54" customWidth="1"/>
    <col min="6644" max="6644" width="6" style="54" customWidth="1"/>
    <col min="6645" max="6645" width="8.44140625" style="54" customWidth="1"/>
    <col min="6646" max="6646" width="9.77734375" style="54" customWidth="1"/>
    <col min="6647" max="6647" width="6.33203125" style="54" customWidth="1"/>
    <col min="6648" max="6648" width="5.5546875" style="54" customWidth="1"/>
    <col min="6649" max="6649" width="5.44140625" style="54" customWidth="1"/>
    <col min="6650" max="6650" width="17.77734375" style="54" customWidth="1"/>
    <col min="6651" max="6652" width="7.21875" style="54" customWidth="1"/>
    <col min="6653" max="6653" width="7.6640625" style="54" customWidth="1"/>
    <col min="6654" max="6656" width="7.21875" style="54" customWidth="1"/>
    <col min="6657" max="6657" width="16.88671875" style="54" customWidth="1"/>
    <col min="6658" max="6659" width="7.21875" style="54" customWidth="1"/>
    <col min="6660" max="6660" width="8.109375" style="54" customWidth="1"/>
    <col min="6661" max="6663" width="7.21875" style="54" customWidth="1"/>
    <col min="6664" max="6664" width="17.44140625" style="54" bestFit="1" customWidth="1"/>
    <col min="6665" max="6666" width="7.21875" style="54" customWidth="1"/>
    <col min="6667" max="6667" width="8.109375" style="54" customWidth="1"/>
    <col min="6668" max="6670" width="7.21875" style="54" customWidth="1"/>
    <col min="6671" max="6671" width="17.44140625" style="54" bestFit="1" customWidth="1"/>
    <col min="6672" max="6673" width="7.21875" style="54" customWidth="1"/>
    <col min="6674" max="6674" width="6.77734375" style="54" customWidth="1"/>
    <col min="6675" max="6675" width="7.5546875" style="54" customWidth="1"/>
    <col min="6676" max="6676" width="6.6640625" style="54" customWidth="1"/>
    <col min="6677" max="6677" width="7.21875" style="54" customWidth="1"/>
    <col min="6678" max="6678" width="17.44140625" style="54" bestFit="1" customWidth="1"/>
    <col min="6679" max="6680" width="7.21875" style="54" customWidth="1"/>
    <col min="6681" max="6681" width="6.77734375" style="54" customWidth="1"/>
    <col min="6682" max="6682" width="7.5546875" style="54" customWidth="1"/>
    <col min="6683" max="6683" width="6.6640625" style="54" customWidth="1"/>
    <col min="6684" max="6684" width="7.21875" style="54" customWidth="1"/>
    <col min="6685" max="6685" width="17.44140625" style="54" bestFit="1" customWidth="1"/>
    <col min="6686" max="6687" width="7.21875" style="54" customWidth="1"/>
    <col min="6688" max="6688" width="6.77734375" style="54" customWidth="1"/>
    <col min="6689" max="6689" width="7.5546875" style="54" customWidth="1"/>
    <col min="6690" max="6690" width="6.6640625" style="54" customWidth="1"/>
    <col min="6691" max="6691" width="7.21875" style="54" customWidth="1"/>
    <col min="6692" max="6692" width="17.44140625" style="54" bestFit="1" customWidth="1"/>
    <col min="6693" max="6694" width="7.21875" style="54" customWidth="1"/>
    <col min="6695" max="6695" width="6.77734375" style="54" customWidth="1"/>
    <col min="6696" max="6696" width="7.5546875" style="54" customWidth="1"/>
    <col min="6697" max="6697" width="6.6640625" style="54" customWidth="1"/>
    <col min="6698" max="6698" width="7.21875" style="54" customWidth="1"/>
    <col min="6699" max="6699" width="17.44140625" style="54" bestFit="1" customWidth="1"/>
    <col min="6700" max="6705" width="7.21875" style="54" customWidth="1"/>
    <col min="6706" max="6706" width="17.44140625" style="54" bestFit="1" customWidth="1"/>
    <col min="6707" max="6712" width="7.21875" style="54" customWidth="1"/>
    <col min="6713" max="6713" width="17.44140625" style="54" bestFit="1" customWidth="1"/>
    <col min="6714" max="6719" width="7.21875" style="54" customWidth="1"/>
    <col min="6720" max="6720" width="17.44140625" style="54" bestFit="1" customWidth="1"/>
    <col min="6721" max="6897" width="7.109375" style="54"/>
    <col min="6898" max="6898" width="9.5546875" style="54" customWidth="1"/>
    <col min="6899" max="6899" width="13.88671875" style="54" customWidth="1"/>
    <col min="6900" max="6900" width="6" style="54" customWidth="1"/>
    <col min="6901" max="6901" width="8.44140625" style="54" customWidth="1"/>
    <col min="6902" max="6902" width="9.77734375" style="54" customWidth="1"/>
    <col min="6903" max="6903" width="6.33203125" style="54" customWidth="1"/>
    <col min="6904" max="6904" width="5.5546875" style="54" customWidth="1"/>
    <col min="6905" max="6905" width="5.44140625" style="54" customWidth="1"/>
    <col min="6906" max="6906" width="17.77734375" style="54" customWidth="1"/>
    <col min="6907" max="6908" width="7.21875" style="54" customWidth="1"/>
    <col min="6909" max="6909" width="7.6640625" style="54" customWidth="1"/>
    <col min="6910" max="6912" width="7.21875" style="54" customWidth="1"/>
    <col min="6913" max="6913" width="16.88671875" style="54" customWidth="1"/>
    <col min="6914" max="6915" width="7.21875" style="54" customWidth="1"/>
    <col min="6916" max="6916" width="8.109375" style="54" customWidth="1"/>
    <col min="6917" max="6919" width="7.21875" style="54" customWidth="1"/>
    <col min="6920" max="6920" width="17.44140625" style="54" bestFit="1" customWidth="1"/>
    <col min="6921" max="6922" width="7.21875" style="54" customWidth="1"/>
    <col min="6923" max="6923" width="8.109375" style="54" customWidth="1"/>
    <col min="6924" max="6926" width="7.21875" style="54" customWidth="1"/>
    <col min="6927" max="6927" width="17.44140625" style="54" bestFit="1" customWidth="1"/>
    <col min="6928" max="6929" width="7.21875" style="54" customWidth="1"/>
    <col min="6930" max="6930" width="6.77734375" style="54" customWidth="1"/>
    <col min="6931" max="6931" width="7.5546875" style="54" customWidth="1"/>
    <col min="6932" max="6932" width="6.6640625" style="54" customWidth="1"/>
    <col min="6933" max="6933" width="7.21875" style="54" customWidth="1"/>
    <col min="6934" max="6934" width="17.44140625" style="54" bestFit="1" customWidth="1"/>
    <col min="6935" max="6936" width="7.21875" style="54" customWidth="1"/>
    <col min="6937" max="6937" width="6.77734375" style="54" customWidth="1"/>
    <col min="6938" max="6938" width="7.5546875" style="54" customWidth="1"/>
    <col min="6939" max="6939" width="6.6640625" style="54" customWidth="1"/>
    <col min="6940" max="6940" width="7.21875" style="54" customWidth="1"/>
    <col min="6941" max="6941" width="17.44140625" style="54" bestFit="1" customWidth="1"/>
    <col min="6942" max="6943" width="7.21875" style="54" customWidth="1"/>
    <col min="6944" max="6944" width="6.77734375" style="54" customWidth="1"/>
    <col min="6945" max="6945" width="7.5546875" style="54" customWidth="1"/>
    <col min="6946" max="6946" width="6.6640625" style="54" customWidth="1"/>
    <col min="6947" max="6947" width="7.21875" style="54" customWidth="1"/>
    <col min="6948" max="6948" width="17.44140625" style="54" bestFit="1" customWidth="1"/>
    <col min="6949" max="6950" width="7.21875" style="54" customWidth="1"/>
    <col min="6951" max="6951" width="6.77734375" style="54" customWidth="1"/>
    <col min="6952" max="6952" width="7.5546875" style="54" customWidth="1"/>
    <col min="6953" max="6953" width="6.6640625" style="54" customWidth="1"/>
    <col min="6954" max="6954" width="7.21875" style="54" customWidth="1"/>
    <col min="6955" max="6955" width="17.44140625" style="54" bestFit="1" customWidth="1"/>
    <col min="6956" max="6961" width="7.21875" style="54" customWidth="1"/>
    <col min="6962" max="6962" width="17.44140625" style="54" bestFit="1" customWidth="1"/>
    <col min="6963" max="6968" width="7.21875" style="54" customWidth="1"/>
    <col min="6969" max="6969" width="17.44140625" style="54" bestFit="1" customWidth="1"/>
    <col min="6970" max="6975" width="7.21875" style="54" customWidth="1"/>
    <col min="6976" max="6976" width="17.44140625" style="54" bestFit="1" customWidth="1"/>
    <col min="6977" max="7153" width="7.109375" style="54"/>
    <col min="7154" max="7154" width="9.5546875" style="54" customWidth="1"/>
    <col min="7155" max="7155" width="13.88671875" style="54" customWidth="1"/>
    <col min="7156" max="7156" width="6" style="54" customWidth="1"/>
    <col min="7157" max="7157" width="8.44140625" style="54" customWidth="1"/>
    <col min="7158" max="7158" width="9.77734375" style="54" customWidth="1"/>
    <col min="7159" max="7159" width="6.33203125" style="54" customWidth="1"/>
    <col min="7160" max="7160" width="5.5546875" style="54" customWidth="1"/>
    <col min="7161" max="7161" width="5.44140625" style="54" customWidth="1"/>
    <col min="7162" max="7162" width="17.77734375" style="54" customWidth="1"/>
    <col min="7163" max="7164" width="7.21875" style="54" customWidth="1"/>
    <col min="7165" max="7165" width="7.6640625" style="54" customWidth="1"/>
    <col min="7166" max="7168" width="7.21875" style="54" customWidth="1"/>
    <col min="7169" max="7169" width="16.88671875" style="54" customWidth="1"/>
    <col min="7170" max="7171" width="7.21875" style="54" customWidth="1"/>
    <col min="7172" max="7172" width="8.109375" style="54" customWidth="1"/>
    <col min="7173" max="7175" width="7.21875" style="54" customWidth="1"/>
    <col min="7176" max="7176" width="17.44140625" style="54" bestFit="1" customWidth="1"/>
    <col min="7177" max="7178" width="7.21875" style="54" customWidth="1"/>
    <col min="7179" max="7179" width="8.109375" style="54" customWidth="1"/>
    <col min="7180" max="7182" width="7.21875" style="54" customWidth="1"/>
    <col min="7183" max="7183" width="17.44140625" style="54" bestFit="1" customWidth="1"/>
    <col min="7184" max="7185" width="7.21875" style="54" customWidth="1"/>
    <col min="7186" max="7186" width="6.77734375" style="54" customWidth="1"/>
    <col min="7187" max="7187" width="7.5546875" style="54" customWidth="1"/>
    <col min="7188" max="7188" width="6.6640625" style="54" customWidth="1"/>
    <col min="7189" max="7189" width="7.21875" style="54" customWidth="1"/>
    <col min="7190" max="7190" width="17.44140625" style="54" bestFit="1" customWidth="1"/>
    <col min="7191" max="7192" width="7.21875" style="54" customWidth="1"/>
    <col min="7193" max="7193" width="6.77734375" style="54" customWidth="1"/>
    <col min="7194" max="7194" width="7.5546875" style="54" customWidth="1"/>
    <col min="7195" max="7195" width="6.6640625" style="54" customWidth="1"/>
    <col min="7196" max="7196" width="7.21875" style="54" customWidth="1"/>
    <col min="7197" max="7197" width="17.44140625" style="54" bestFit="1" customWidth="1"/>
    <col min="7198" max="7199" width="7.21875" style="54" customWidth="1"/>
    <col min="7200" max="7200" width="6.77734375" style="54" customWidth="1"/>
    <col min="7201" max="7201" width="7.5546875" style="54" customWidth="1"/>
    <col min="7202" max="7202" width="6.6640625" style="54" customWidth="1"/>
    <col min="7203" max="7203" width="7.21875" style="54" customWidth="1"/>
    <col min="7204" max="7204" width="17.44140625" style="54" bestFit="1" customWidth="1"/>
    <col min="7205" max="7206" width="7.21875" style="54" customWidth="1"/>
    <col min="7207" max="7207" width="6.77734375" style="54" customWidth="1"/>
    <col min="7208" max="7208" width="7.5546875" style="54" customWidth="1"/>
    <col min="7209" max="7209" width="6.6640625" style="54" customWidth="1"/>
    <col min="7210" max="7210" width="7.21875" style="54" customWidth="1"/>
    <col min="7211" max="7211" width="17.44140625" style="54" bestFit="1" customWidth="1"/>
    <col min="7212" max="7217" width="7.21875" style="54" customWidth="1"/>
    <col min="7218" max="7218" width="17.44140625" style="54" bestFit="1" customWidth="1"/>
    <col min="7219" max="7224" width="7.21875" style="54" customWidth="1"/>
    <col min="7225" max="7225" width="17.44140625" style="54" bestFit="1" customWidth="1"/>
    <col min="7226" max="7231" width="7.21875" style="54" customWidth="1"/>
    <col min="7232" max="7232" width="17.44140625" style="54" bestFit="1" customWidth="1"/>
    <col min="7233" max="7409" width="7.109375" style="54"/>
    <col min="7410" max="7410" width="9.5546875" style="54" customWidth="1"/>
    <col min="7411" max="7411" width="13.88671875" style="54" customWidth="1"/>
    <col min="7412" max="7412" width="6" style="54" customWidth="1"/>
    <col min="7413" max="7413" width="8.44140625" style="54" customWidth="1"/>
    <col min="7414" max="7414" width="9.77734375" style="54" customWidth="1"/>
    <col min="7415" max="7415" width="6.33203125" style="54" customWidth="1"/>
    <col min="7416" max="7416" width="5.5546875" style="54" customWidth="1"/>
    <col min="7417" max="7417" width="5.44140625" style="54" customWidth="1"/>
    <col min="7418" max="7418" width="17.77734375" style="54" customWidth="1"/>
    <col min="7419" max="7420" width="7.21875" style="54" customWidth="1"/>
    <col min="7421" max="7421" width="7.6640625" style="54" customWidth="1"/>
    <col min="7422" max="7424" width="7.21875" style="54" customWidth="1"/>
    <col min="7425" max="7425" width="16.88671875" style="54" customWidth="1"/>
    <col min="7426" max="7427" width="7.21875" style="54" customWidth="1"/>
    <col min="7428" max="7428" width="8.109375" style="54" customWidth="1"/>
    <col min="7429" max="7431" width="7.21875" style="54" customWidth="1"/>
    <col min="7432" max="7432" width="17.44140625" style="54" bestFit="1" customWidth="1"/>
    <col min="7433" max="7434" width="7.21875" style="54" customWidth="1"/>
    <col min="7435" max="7435" width="8.109375" style="54" customWidth="1"/>
    <col min="7436" max="7438" width="7.21875" style="54" customWidth="1"/>
    <col min="7439" max="7439" width="17.44140625" style="54" bestFit="1" customWidth="1"/>
    <col min="7440" max="7441" width="7.21875" style="54" customWidth="1"/>
    <col min="7442" max="7442" width="6.77734375" style="54" customWidth="1"/>
    <col min="7443" max="7443" width="7.5546875" style="54" customWidth="1"/>
    <col min="7444" max="7444" width="6.6640625" style="54" customWidth="1"/>
    <col min="7445" max="7445" width="7.21875" style="54" customWidth="1"/>
    <col min="7446" max="7446" width="17.44140625" style="54" bestFit="1" customWidth="1"/>
    <col min="7447" max="7448" width="7.21875" style="54" customWidth="1"/>
    <col min="7449" max="7449" width="6.77734375" style="54" customWidth="1"/>
    <col min="7450" max="7450" width="7.5546875" style="54" customWidth="1"/>
    <col min="7451" max="7451" width="6.6640625" style="54" customWidth="1"/>
    <col min="7452" max="7452" width="7.21875" style="54" customWidth="1"/>
    <col min="7453" max="7453" width="17.44140625" style="54" bestFit="1" customWidth="1"/>
    <col min="7454" max="7455" width="7.21875" style="54" customWidth="1"/>
    <col min="7456" max="7456" width="6.77734375" style="54" customWidth="1"/>
    <col min="7457" max="7457" width="7.5546875" style="54" customWidth="1"/>
    <col min="7458" max="7458" width="6.6640625" style="54" customWidth="1"/>
    <col min="7459" max="7459" width="7.21875" style="54" customWidth="1"/>
    <col min="7460" max="7460" width="17.44140625" style="54" bestFit="1" customWidth="1"/>
    <col min="7461" max="7462" width="7.21875" style="54" customWidth="1"/>
    <col min="7463" max="7463" width="6.77734375" style="54" customWidth="1"/>
    <col min="7464" max="7464" width="7.5546875" style="54" customWidth="1"/>
    <col min="7465" max="7465" width="6.6640625" style="54" customWidth="1"/>
    <col min="7466" max="7466" width="7.21875" style="54" customWidth="1"/>
    <col min="7467" max="7467" width="17.44140625" style="54" bestFit="1" customWidth="1"/>
    <col min="7468" max="7473" width="7.21875" style="54" customWidth="1"/>
    <col min="7474" max="7474" width="17.44140625" style="54" bestFit="1" customWidth="1"/>
    <col min="7475" max="7480" width="7.21875" style="54" customWidth="1"/>
    <col min="7481" max="7481" width="17.44140625" style="54" bestFit="1" customWidth="1"/>
    <col min="7482" max="7487" width="7.21875" style="54" customWidth="1"/>
    <col min="7488" max="7488" width="17.44140625" style="54" bestFit="1" customWidth="1"/>
    <col min="7489" max="7665" width="7.109375" style="54"/>
    <col min="7666" max="7666" width="9.5546875" style="54" customWidth="1"/>
    <col min="7667" max="7667" width="13.88671875" style="54" customWidth="1"/>
    <col min="7668" max="7668" width="6" style="54" customWidth="1"/>
    <col min="7669" max="7669" width="8.44140625" style="54" customWidth="1"/>
    <col min="7670" max="7670" width="9.77734375" style="54" customWidth="1"/>
    <col min="7671" max="7671" width="6.33203125" style="54" customWidth="1"/>
    <col min="7672" max="7672" width="5.5546875" style="54" customWidth="1"/>
    <col min="7673" max="7673" width="5.44140625" style="54" customWidth="1"/>
    <col min="7674" max="7674" width="17.77734375" style="54" customWidth="1"/>
    <col min="7675" max="7676" width="7.21875" style="54" customWidth="1"/>
    <col min="7677" max="7677" width="7.6640625" style="54" customWidth="1"/>
    <col min="7678" max="7680" width="7.21875" style="54" customWidth="1"/>
    <col min="7681" max="7681" width="16.88671875" style="54" customWidth="1"/>
    <col min="7682" max="7683" width="7.21875" style="54" customWidth="1"/>
    <col min="7684" max="7684" width="8.109375" style="54" customWidth="1"/>
    <col min="7685" max="7687" width="7.21875" style="54" customWidth="1"/>
    <col min="7688" max="7688" width="17.44140625" style="54" bestFit="1" customWidth="1"/>
    <col min="7689" max="7690" width="7.21875" style="54" customWidth="1"/>
    <col min="7691" max="7691" width="8.109375" style="54" customWidth="1"/>
    <col min="7692" max="7694" width="7.21875" style="54" customWidth="1"/>
    <col min="7695" max="7695" width="17.44140625" style="54" bestFit="1" customWidth="1"/>
    <col min="7696" max="7697" width="7.21875" style="54" customWidth="1"/>
    <col min="7698" max="7698" width="6.77734375" style="54" customWidth="1"/>
    <col min="7699" max="7699" width="7.5546875" style="54" customWidth="1"/>
    <col min="7700" max="7700" width="6.6640625" style="54" customWidth="1"/>
    <col min="7701" max="7701" width="7.21875" style="54" customWidth="1"/>
    <col min="7702" max="7702" width="17.44140625" style="54" bestFit="1" customWidth="1"/>
    <col min="7703" max="7704" width="7.21875" style="54" customWidth="1"/>
    <col min="7705" max="7705" width="6.77734375" style="54" customWidth="1"/>
    <col min="7706" max="7706" width="7.5546875" style="54" customWidth="1"/>
    <col min="7707" max="7707" width="6.6640625" style="54" customWidth="1"/>
    <col min="7708" max="7708" width="7.21875" style="54" customWidth="1"/>
    <col min="7709" max="7709" width="17.44140625" style="54" bestFit="1" customWidth="1"/>
    <col min="7710" max="7711" width="7.21875" style="54" customWidth="1"/>
    <col min="7712" max="7712" width="6.77734375" style="54" customWidth="1"/>
    <col min="7713" max="7713" width="7.5546875" style="54" customWidth="1"/>
    <col min="7714" max="7714" width="6.6640625" style="54" customWidth="1"/>
    <col min="7715" max="7715" width="7.21875" style="54" customWidth="1"/>
    <col min="7716" max="7716" width="17.44140625" style="54" bestFit="1" customWidth="1"/>
    <col min="7717" max="7718" width="7.21875" style="54" customWidth="1"/>
    <col min="7719" max="7719" width="6.77734375" style="54" customWidth="1"/>
    <col min="7720" max="7720" width="7.5546875" style="54" customWidth="1"/>
    <col min="7721" max="7721" width="6.6640625" style="54" customWidth="1"/>
    <col min="7722" max="7722" width="7.21875" style="54" customWidth="1"/>
    <col min="7723" max="7723" width="17.44140625" style="54" bestFit="1" customWidth="1"/>
    <col min="7724" max="7729" width="7.21875" style="54" customWidth="1"/>
    <col min="7730" max="7730" width="17.44140625" style="54" bestFit="1" customWidth="1"/>
    <col min="7731" max="7736" width="7.21875" style="54" customWidth="1"/>
    <col min="7737" max="7737" width="17.44140625" style="54" bestFit="1" customWidth="1"/>
    <col min="7738" max="7743" width="7.21875" style="54" customWidth="1"/>
    <col min="7744" max="7744" width="17.44140625" style="54" bestFit="1" customWidth="1"/>
    <col min="7745" max="7921" width="7.109375" style="54"/>
    <col min="7922" max="7922" width="9.5546875" style="54" customWidth="1"/>
    <col min="7923" max="7923" width="13.88671875" style="54" customWidth="1"/>
    <col min="7924" max="7924" width="6" style="54" customWidth="1"/>
    <col min="7925" max="7925" width="8.44140625" style="54" customWidth="1"/>
    <col min="7926" max="7926" width="9.77734375" style="54" customWidth="1"/>
    <col min="7927" max="7927" width="6.33203125" style="54" customWidth="1"/>
    <col min="7928" max="7928" width="5.5546875" style="54" customWidth="1"/>
    <col min="7929" max="7929" width="5.44140625" style="54" customWidth="1"/>
    <col min="7930" max="7930" width="17.77734375" style="54" customWidth="1"/>
    <col min="7931" max="7932" width="7.21875" style="54" customWidth="1"/>
    <col min="7933" max="7933" width="7.6640625" style="54" customWidth="1"/>
    <col min="7934" max="7936" width="7.21875" style="54" customWidth="1"/>
    <col min="7937" max="7937" width="16.88671875" style="54" customWidth="1"/>
    <col min="7938" max="7939" width="7.21875" style="54" customWidth="1"/>
    <col min="7940" max="7940" width="8.109375" style="54" customWidth="1"/>
    <col min="7941" max="7943" width="7.21875" style="54" customWidth="1"/>
    <col min="7944" max="7944" width="17.44140625" style="54" bestFit="1" customWidth="1"/>
    <col min="7945" max="7946" width="7.21875" style="54" customWidth="1"/>
    <col min="7947" max="7947" width="8.109375" style="54" customWidth="1"/>
    <col min="7948" max="7950" width="7.21875" style="54" customWidth="1"/>
    <col min="7951" max="7951" width="17.44140625" style="54" bestFit="1" customWidth="1"/>
    <col min="7952" max="7953" width="7.21875" style="54" customWidth="1"/>
    <col min="7954" max="7954" width="6.77734375" style="54" customWidth="1"/>
    <col min="7955" max="7955" width="7.5546875" style="54" customWidth="1"/>
    <col min="7956" max="7956" width="6.6640625" style="54" customWidth="1"/>
    <col min="7957" max="7957" width="7.21875" style="54" customWidth="1"/>
    <col min="7958" max="7958" width="17.44140625" style="54" bestFit="1" customWidth="1"/>
    <col min="7959" max="7960" width="7.21875" style="54" customWidth="1"/>
    <col min="7961" max="7961" width="6.77734375" style="54" customWidth="1"/>
    <col min="7962" max="7962" width="7.5546875" style="54" customWidth="1"/>
    <col min="7963" max="7963" width="6.6640625" style="54" customWidth="1"/>
    <col min="7964" max="7964" width="7.21875" style="54" customWidth="1"/>
    <col min="7965" max="7965" width="17.44140625" style="54" bestFit="1" customWidth="1"/>
    <col min="7966" max="7967" width="7.21875" style="54" customWidth="1"/>
    <col min="7968" max="7968" width="6.77734375" style="54" customWidth="1"/>
    <col min="7969" max="7969" width="7.5546875" style="54" customWidth="1"/>
    <col min="7970" max="7970" width="6.6640625" style="54" customWidth="1"/>
    <col min="7971" max="7971" width="7.21875" style="54" customWidth="1"/>
    <col min="7972" max="7972" width="17.44140625" style="54" bestFit="1" customWidth="1"/>
    <col min="7973" max="7974" width="7.21875" style="54" customWidth="1"/>
    <col min="7975" max="7975" width="6.77734375" style="54" customWidth="1"/>
    <col min="7976" max="7976" width="7.5546875" style="54" customWidth="1"/>
    <col min="7977" max="7977" width="6.6640625" style="54" customWidth="1"/>
    <col min="7978" max="7978" width="7.21875" style="54" customWidth="1"/>
    <col min="7979" max="7979" width="17.44140625" style="54" bestFit="1" customWidth="1"/>
    <col min="7980" max="7985" width="7.21875" style="54" customWidth="1"/>
    <col min="7986" max="7986" width="17.44140625" style="54" bestFit="1" customWidth="1"/>
    <col min="7987" max="7992" width="7.21875" style="54" customWidth="1"/>
    <col min="7993" max="7993" width="17.44140625" style="54" bestFit="1" customWidth="1"/>
    <col min="7994" max="7999" width="7.21875" style="54" customWidth="1"/>
    <col min="8000" max="8000" width="17.44140625" style="54" bestFit="1" customWidth="1"/>
    <col min="8001" max="8177" width="7.109375" style="54"/>
    <col min="8178" max="8178" width="9.5546875" style="54" customWidth="1"/>
    <col min="8179" max="8179" width="13.88671875" style="54" customWidth="1"/>
    <col min="8180" max="8180" width="6" style="54" customWidth="1"/>
    <col min="8181" max="8181" width="8.44140625" style="54" customWidth="1"/>
    <col min="8182" max="8182" width="9.77734375" style="54" customWidth="1"/>
    <col min="8183" max="8183" width="6.33203125" style="54" customWidth="1"/>
    <col min="8184" max="8184" width="5.5546875" style="54" customWidth="1"/>
    <col min="8185" max="8185" width="5.44140625" style="54" customWidth="1"/>
    <col min="8186" max="8186" width="17.77734375" style="54" customWidth="1"/>
    <col min="8187" max="8188" width="7.21875" style="54" customWidth="1"/>
    <col min="8189" max="8189" width="7.6640625" style="54" customWidth="1"/>
    <col min="8190" max="8192" width="7.21875" style="54" customWidth="1"/>
    <col min="8193" max="8193" width="16.88671875" style="54" customWidth="1"/>
    <col min="8194" max="8195" width="7.21875" style="54" customWidth="1"/>
    <col min="8196" max="8196" width="8.109375" style="54" customWidth="1"/>
    <col min="8197" max="8199" width="7.21875" style="54" customWidth="1"/>
    <col min="8200" max="8200" width="17.44140625" style="54" bestFit="1" customWidth="1"/>
    <col min="8201" max="8202" width="7.21875" style="54" customWidth="1"/>
    <col min="8203" max="8203" width="8.109375" style="54" customWidth="1"/>
    <col min="8204" max="8206" width="7.21875" style="54" customWidth="1"/>
    <col min="8207" max="8207" width="17.44140625" style="54" bestFit="1" customWidth="1"/>
    <col min="8208" max="8209" width="7.21875" style="54" customWidth="1"/>
    <col min="8210" max="8210" width="6.77734375" style="54" customWidth="1"/>
    <col min="8211" max="8211" width="7.5546875" style="54" customWidth="1"/>
    <col min="8212" max="8212" width="6.6640625" style="54" customWidth="1"/>
    <col min="8213" max="8213" width="7.21875" style="54" customWidth="1"/>
    <col min="8214" max="8214" width="17.44140625" style="54" bestFit="1" customWidth="1"/>
    <col min="8215" max="8216" width="7.21875" style="54" customWidth="1"/>
    <col min="8217" max="8217" width="6.77734375" style="54" customWidth="1"/>
    <col min="8218" max="8218" width="7.5546875" style="54" customWidth="1"/>
    <col min="8219" max="8219" width="6.6640625" style="54" customWidth="1"/>
    <col min="8220" max="8220" width="7.21875" style="54" customWidth="1"/>
    <col min="8221" max="8221" width="17.44140625" style="54" bestFit="1" customWidth="1"/>
    <col min="8222" max="8223" width="7.21875" style="54" customWidth="1"/>
    <col min="8224" max="8224" width="6.77734375" style="54" customWidth="1"/>
    <col min="8225" max="8225" width="7.5546875" style="54" customWidth="1"/>
    <col min="8226" max="8226" width="6.6640625" style="54" customWidth="1"/>
    <col min="8227" max="8227" width="7.21875" style="54" customWidth="1"/>
    <col min="8228" max="8228" width="17.44140625" style="54" bestFit="1" customWidth="1"/>
    <col min="8229" max="8230" width="7.21875" style="54" customWidth="1"/>
    <col min="8231" max="8231" width="6.77734375" style="54" customWidth="1"/>
    <col min="8232" max="8232" width="7.5546875" style="54" customWidth="1"/>
    <col min="8233" max="8233" width="6.6640625" style="54" customWidth="1"/>
    <col min="8234" max="8234" width="7.21875" style="54" customWidth="1"/>
    <col min="8235" max="8235" width="17.44140625" style="54" bestFit="1" customWidth="1"/>
    <col min="8236" max="8241" width="7.21875" style="54" customWidth="1"/>
    <col min="8242" max="8242" width="17.44140625" style="54" bestFit="1" customWidth="1"/>
    <col min="8243" max="8248" width="7.21875" style="54" customWidth="1"/>
    <col min="8249" max="8249" width="17.44140625" style="54" bestFit="1" customWidth="1"/>
    <col min="8250" max="8255" width="7.21875" style="54" customWidth="1"/>
    <col min="8256" max="8256" width="17.44140625" style="54" bestFit="1" customWidth="1"/>
    <col min="8257" max="8433" width="7.109375" style="54"/>
    <col min="8434" max="8434" width="9.5546875" style="54" customWidth="1"/>
    <col min="8435" max="8435" width="13.88671875" style="54" customWidth="1"/>
    <col min="8436" max="8436" width="6" style="54" customWidth="1"/>
    <col min="8437" max="8437" width="8.44140625" style="54" customWidth="1"/>
    <col min="8438" max="8438" width="9.77734375" style="54" customWidth="1"/>
    <col min="8439" max="8439" width="6.33203125" style="54" customWidth="1"/>
    <col min="8440" max="8440" width="5.5546875" style="54" customWidth="1"/>
    <col min="8441" max="8441" width="5.44140625" style="54" customWidth="1"/>
    <col min="8442" max="8442" width="17.77734375" style="54" customWidth="1"/>
    <col min="8443" max="8444" width="7.21875" style="54" customWidth="1"/>
    <col min="8445" max="8445" width="7.6640625" style="54" customWidth="1"/>
    <col min="8446" max="8448" width="7.21875" style="54" customWidth="1"/>
    <col min="8449" max="8449" width="16.88671875" style="54" customWidth="1"/>
    <col min="8450" max="8451" width="7.21875" style="54" customWidth="1"/>
    <col min="8452" max="8452" width="8.109375" style="54" customWidth="1"/>
    <col min="8453" max="8455" width="7.21875" style="54" customWidth="1"/>
    <col min="8456" max="8456" width="17.44140625" style="54" bestFit="1" customWidth="1"/>
    <col min="8457" max="8458" width="7.21875" style="54" customWidth="1"/>
    <col min="8459" max="8459" width="8.109375" style="54" customWidth="1"/>
    <col min="8460" max="8462" width="7.21875" style="54" customWidth="1"/>
    <col min="8463" max="8463" width="17.44140625" style="54" bestFit="1" customWidth="1"/>
    <col min="8464" max="8465" width="7.21875" style="54" customWidth="1"/>
    <col min="8466" max="8466" width="6.77734375" style="54" customWidth="1"/>
    <col min="8467" max="8467" width="7.5546875" style="54" customWidth="1"/>
    <col min="8468" max="8468" width="6.6640625" style="54" customWidth="1"/>
    <col min="8469" max="8469" width="7.21875" style="54" customWidth="1"/>
    <col min="8470" max="8470" width="17.44140625" style="54" bestFit="1" customWidth="1"/>
    <col min="8471" max="8472" width="7.21875" style="54" customWidth="1"/>
    <col min="8473" max="8473" width="6.77734375" style="54" customWidth="1"/>
    <col min="8474" max="8474" width="7.5546875" style="54" customWidth="1"/>
    <col min="8475" max="8475" width="6.6640625" style="54" customWidth="1"/>
    <col min="8476" max="8476" width="7.21875" style="54" customWidth="1"/>
    <col min="8477" max="8477" width="17.44140625" style="54" bestFit="1" customWidth="1"/>
    <col min="8478" max="8479" width="7.21875" style="54" customWidth="1"/>
    <col min="8480" max="8480" width="6.77734375" style="54" customWidth="1"/>
    <col min="8481" max="8481" width="7.5546875" style="54" customWidth="1"/>
    <col min="8482" max="8482" width="6.6640625" style="54" customWidth="1"/>
    <col min="8483" max="8483" width="7.21875" style="54" customWidth="1"/>
    <col min="8484" max="8484" width="17.44140625" style="54" bestFit="1" customWidth="1"/>
    <col min="8485" max="8486" width="7.21875" style="54" customWidth="1"/>
    <col min="8487" max="8487" width="6.77734375" style="54" customWidth="1"/>
    <col min="8488" max="8488" width="7.5546875" style="54" customWidth="1"/>
    <col min="8489" max="8489" width="6.6640625" style="54" customWidth="1"/>
    <col min="8490" max="8490" width="7.21875" style="54" customWidth="1"/>
    <col min="8491" max="8491" width="17.44140625" style="54" bestFit="1" customWidth="1"/>
    <col min="8492" max="8497" width="7.21875" style="54" customWidth="1"/>
    <col min="8498" max="8498" width="17.44140625" style="54" bestFit="1" customWidth="1"/>
    <col min="8499" max="8504" width="7.21875" style="54" customWidth="1"/>
    <col min="8505" max="8505" width="17.44140625" style="54" bestFit="1" customWidth="1"/>
    <col min="8506" max="8511" width="7.21875" style="54" customWidth="1"/>
    <col min="8512" max="8512" width="17.44140625" style="54" bestFit="1" customWidth="1"/>
    <col min="8513" max="8689" width="7.109375" style="54"/>
    <col min="8690" max="8690" width="9.5546875" style="54" customWidth="1"/>
    <col min="8691" max="8691" width="13.88671875" style="54" customWidth="1"/>
    <col min="8692" max="8692" width="6" style="54" customWidth="1"/>
    <col min="8693" max="8693" width="8.44140625" style="54" customWidth="1"/>
    <col min="8694" max="8694" width="9.77734375" style="54" customWidth="1"/>
    <col min="8695" max="8695" width="6.33203125" style="54" customWidth="1"/>
    <col min="8696" max="8696" width="5.5546875" style="54" customWidth="1"/>
    <col min="8697" max="8697" width="5.44140625" style="54" customWidth="1"/>
    <col min="8698" max="8698" width="17.77734375" style="54" customWidth="1"/>
    <col min="8699" max="8700" width="7.21875" style="54" customWidth="1"/>
    <col min="8701" max="8701" width="7.6640625" style="54" customWidth="1"/>
    <col min="8702" max="8704" width="7.21875" style="54" customWidth="1"/>
    <col min="8705" max="8705" width="16.88671875" style="54" customWidth="1"/>
    <col min="8706" max="8707" width="7.21875" style="54" customWidth="1"/>
    <col min="8708" max="8708" width="8.109375" style="54" customWidth="1"/>
    <col min="8709" max="8711" width="7.21875" style="54" customWidth="1"/>
    <col min="8712" max="8712" width="17.44140625" style="54" bestFit="1" customWidth="1"/>
    <col min="8713" max="8714" width="7.21875" style="54" customWidth="1"/>
    <col min="8715" max="8715" width="8.109375" style="54" customWidth="1"/>
    <col min="8716" max="8718" width="7.21875" style="54" customWidth="1"/>
    <col min="8719" max="8719" width="17.44140625" style="54" bestFit="1" customWidth="1"/>
    <col min="8720" max="8721" width="7.21875" style="54" customWidth="1"/>
    <col min="8722" max="8722" width="6.77734375" style="54" customWidth="1"/>
    <col min="8723" max="8723" width="7.5546875" style="54" customWidth="1"/>
    <col min="8724" max="8724" width="6.6640625" style="54" customWidth="1"/>
    <col min="8725" max="8725" width="7.21875" style="54" customWidth="1"/>
    <col min="8726" max="8726" width="17.44140625" style="54" bestFit="1" customWidth="1"/>
    <col min="8727" max="8728" width="7.21875" style="54" customWidth="1"/>
    <col min="8729" max="8729" width="6.77734375" style="54" customWidth="1"/>
    <col min="8730" max="8730" width="7.5546875" style="54" customWidth="1"/>
    <col min="8731" max="8731" width="6.6640625" style="54" customWidth="1"/>
    <col min="8732" max="8732" width="7.21875" style="54" customWidth="1"/>
    <col min="8733" max="8733" width="17.44140625" style="54" bestFit="1" customWidth="1"/>
    <col min="8734" max="8735" width="7.21875" style="54" customWidth="1"/>
    <col min="8736" max="8736" width="6.77734375" style="54" customWidth="1"/>
    <col min="8737" max="8737" width="7.5546875" style="54" customWidth="1"/>
    <col min="8738" max="8738" width="6.6640625" style="54" customWidth="1"/>
    <col min="8739" max="8739" width="7.21875" style="54" customWidth="1"/>
    <col min="8740" max="8740" width="17.44140625" style="54" bestFit="1" customWidth="1"/>
    <col min="8741" max="8742" width="7.21875" style="54" customWidth="1"/>
    <col min="8743" max="8743" width="6.77734375" style="54" customWidth="1"/>
    <col min="8744" max="8744" width="7.5546875" style="54" customWidth="1"/>
    <col min="8745" max="8745" width="6.6640625" style="54" customWidth="1"/>
    <col min="8746" max="8746" width="7.21875" style="54" customWidth="1"/>
    <col min="8747" max="8747" width="17.44140625" style="54" bestFit="1" customWidth="1"/>
    <col min="8748" max="8753" width="7.21875" style="54" customWidth="1"/>
    <col min="8754" max="8754" width="17.44140625" style="54" bestFit="1" customWidth="1"/>
    <col min="8755" max="8760" width="7.21875" style="54" customWidth="1"/>
    <col min="8761" max="8761" width="17.44140625" style="54" bestFit="1" customWidth="1"/>
    <col min="8762" max="8767" width="7.21875" style="54" customWidth="1"/>
    <col min="8768" max="8768" width="17.44140625" style="54" bestFit="1" customWidth="1"/>
    <col min="8769" max="8945" width="7.109375" style="54"/>
    <col min="8946" max="8946" width="9.5546875" style="54" customWidth="1"/>
    <col min="8947" max="8947" width="13.88671875" style="54" customWidth="1"/>
    <col min="8948" max="8948" width="6" style="54" customWidth="1"/>
    <col min="8949" max="8949" width="8.44140625" style="54" customWidth="1"/>
    <col min="8950" max="8950" width="9.77734375" style="54" customWidth="1"/>
    <col min="8951" max="8951" width="6.33203125" style="54" customWidth="1"/>
    <col min="8952" max="8952" width="5.5546875" style="54" customWidth="1"/>
    <col min="8953" max="8953" width="5.44140625" style="54" customWidth="1"/>
    <col min="8954" max="8954" width="17.77734375" style="54" customWidth="1"/>
    <col min="8955" max="8956" width="7.21875" style="54" customWidth="1"/>
    <col min="8957" max="8957" width="7.6640625" style="54" customWidth="1"/>
    <col min="8958" max="8960" width="7.21875" style="54" customWidth="1"/>
    <col min="8961" max="8961" width="16.88671875" style="54" customWidth="1"/>
    <col min="8962" max="8963" width="7.21875" style="54" customWidth="1"/>
    <col min="8964" max="8964" width="8.109375" style="54" customWidth="1"/>
    <col min="8965" max="8967" width="7.21875" style="54" customWidth="1"/>
    <col min="8968" max="8968" width="17.44140625" style="54" bestFit="1" customWidth="1"/>
    <col min="8969" max="8970" width="7.21875" style="54" customWidth="1"/>
    <col min="8971" max="8971" width="8.109375" style="54" customWidth="1"/>
    <col min="8972" max="8974" width="7.21875" style="54" customWidth="1"/>
    <col min="8975" max="8975" width="17.44140625" style="54" bestFit="1" customWidth="1"/>
    <col min="8976" max="8977" width="7.21875" style="54" customWidth="1"/>
    <col min="8978" max="8978" width="6.77734375" style="54" customWidth="1"/>
    <col min="8979" max="8979" width="7.5546875" style="54" customWidth="1"/>
    <col min="8980" max="8980" width="6.6640625" style="54" customWidth="1"/>
    <col min="8981" max="8981" width="7.21875" style="54" customWidth="1"/>
    <col min="8982" max="8982" width="17.44140625" style="54" bestFit="1" customWidth="1"/>
    <col min="8983" max="8984" width="7.21875" style="54" customWidth="1"/>
    <col min="8985" max="8985" width="6.77734375" style="54" customWidth="1"/>
    <col min="8986" max="8986" width="7.5546875" style="54" customWidth="1"/>
    <col min="8987" max="8987" width="6.6640625" style="54" customWidth="1"/>
    <col min="8988" max="8988" width="7.21875" style="54" customWidth="1"/>
    <col min="8989" max="8989" width="17.44140625" style="54" bestFit="1" customWidth="1"/>
    <col min="8990" max="8991" width="7.21875" style="54" customWidth="1"/>
    <col min="8992" max="8992" width="6.77734375" style="54" customWidth="1"/>
    <col min="8993" max="8993" width="7.5546875" style="54" customWidth="1"/>
    <col min="8994" max="8994" width="6.6640625" style="54" customWidth="1"/>
    <col min="8995" max="8995" width="7.21875" style="54" customWidth="1"/>
    <col min="8996" max="8996" width="17.44140625" style="54" bestFit="1" customWidth="1"/>
    <col min="8997" max="8998" width="7.21875" style="54" customWidth="1"/>
    <col min="8999" max="8999" width="6.77734375" style="54" customWidth="1"/>
    <col min="9000" max="9000" width="7.5546875" style="54" customWidth="1"/>
    <col min="9001" max="9001" width="6.6640625" style="54" customWidth="1"/>
    <col min="9002" max="9002" width="7.21875" style="54" customWidth="1"/>
    <col min="9003" max="9003" width="17.44140625" style="54" bestFit="1" customWidth="1"/>
    <col min="9004" max="9009" width="7.21875" style="54" customWidth="1"/>
    <col min="9010" max="9010" width="17.44140625" style="54" bestFit="1" customWidth="1"/>
    <col min="9011" max="9016" width="7.21875" style="54" customWidth="1"/>
    <col min="9017" max="9017" width="17.44140625" style="54" bestFit="1" customWidth="1"/>
    <col min="9018" max="9023" width="7.21875" style="54" customWidth="1"/>
    <col min="9024" max="9024" width="17.44140625" style="54" bestFit="1" customWidth="1"/>
    <col min="9025" max="9201" width="7.109375" style="54"/>
    <col min="9202" max="9202" width="9.5546875" style="54" customWidth="1"/>
    <col min="9203" max="9203" width="13.88671875" style="54" customWidth="1"/>
    <col min="9204" max="9204" width="6" style="54" customWidth="1"/>
    <col min="9205" max="9205" width="8.44140625" style="54" customWidth="1"/>
    <col min="9206" max="9206" width="9.77734375" style="54" customWidth="1"/>
    <col min="9207" max="9207" width="6.33203125" style="54" customWidth="1"/>
    <col min="9208" max="9208" width="5.5546875" style="54" customWidth="1"/>
    <col min="9209" max="9209" width="5.44140625" style="54" customWidth="1"/>
    <col min="9210" max="9210" width="17.77734375" style="54" customWidth="1"/>
    <col min="9211" max="9212" width="7.21875" style="54" customWidth="1"/>
    <col min="9213" max="9213" width="7.6640625" style="54" customWidth="1"/>
    <col min="9214" max="9216" width="7.21875" style="54" customWidth="1"/>
    <col min="9217" max="9217" width="16.88671875" style="54" customWidth="1"/>
    <col min="9218" max="9219" width="7.21875" style="54" customWidth="1"/>
    <col min="9220" max="9220" width="8.109375" style="54" customWidth="1"/>
    <col min="9221" max="9223" width="7.21875" style="54" customWidth="1"/>
    <col min="9224" max="9224" width="17.44140625" style="54" bestFit="1" customWidth="1"/>
    <col min="9225" max="9226" width="7.21875" style="54" customWidth="1"/>
    <col min="9227" max="9227" width="8.109375" style="54" customWidth="1"/>
    <col min="9228" max="9230" width="7.21875" style="54" customWidth="1"/>
    <col min="9231" max="9231" width="17.44140625" style="54" bestFit="1" customWidth="1"/>
    <col min="9232" max="9233" width="7.21875" style="54" customWidth="1"/>
    <col min="9234" max="9234" width="6.77734375" style="54" customWidth="1"/>
    <col min="9235" max="9235" width="7.5546875" style="54" customWidth="1"/>
    <col min="9236" max="9236" width="6.6640625" style="54" customWidth="1"/>
    <col min="9237" max="9237" width="7.21875" style="54" customWidth="1"/>
    <col min="9238" max="9238" width="17.44140625" style="54" bestFit="1" customWidth="1"/>
    <col min="9239" max="9240" width="7.21875" style="54" customWidth="1"/>
    <col min="9241" max="9241" width="6.77734375" style="54" customWidth="1"/>
    <col min="9242" max="9242" width="7.5546875" style="54" customWidth="1"/>
    <col min="9243" max="9243" width="6.6640625" style="54" customWidth="1"/>
    <col min="9244" max="9244" width="7.21875" style="54" customWidth="1"/>
    <col min="9245" max="9245" width="17.44140625" style="54" bestFit="1" customWidth="1"/>
    <col min="9246" max="9247" width="7.21875" style="54" customWidth="1"/>
    <col min="9248" max="9248" width="6.77734375" style="54" customWidth="1"/>
    <col min="9249" max="9249" width="7.5546875" style="54" customWidth="1"/>
    <col min="9250" max="9250" width="6.6640625" style="54" customWidth="1"/>
    <col min="9251" max="9251" width="7.21875" style="54" customWidth="1"/>
    <col min="9252" max="9252" width="17.44140625" style="54" bestFit="1" customWidth="1"/>
    <col min="9253" max="9254" width="7.21875" style="54" customWidth="1"/>
    <col min="9255" max="9255" width="6.77734375" style="54" customWidth="1"/>
    <col min="9256" max="9256" width="7.5546875" style="54" customWidth="1"/>
    <col min="9257" max="9257" width="6.6640625" style="54" customWidth="1"/>
    <col min="9258" max="9258" width="7.21875" style="54" customWidth="1"/>
    <col min="9259" max="9259" width="17.44140625" style="54" bestFit="1" customWidth="1"/>
    <col min="9260" max="9265" width="7.21875" style="54" customWidth="1"/>
    <col min="9266" max="9266" width="17.44140625" style="54" bestFit="1" customWidth="1"/>
    <col min="9267" max="9272" width="7.21875" style="54" customWidth="1"/>
    <col min="9273" max="9273" width="17.44140625" style="54" bestFit="1" customWidth="1"/>
    <col min="9274" max="9279" width="7.21875" style="54" customWidth="1"/>
    <col min="9280" max="9280" width="17.44140625" style="54" bestFit="1" customWidth="1"/>
    <col min="9281" max="9457" width="7.109375" style="54"/>
    <col min="9458" max="9458" width="9.5546875" style="54" customWidth="1"/>
    <col min="9459" max="9459" width="13.88671875" style="54" customWidth="1"/>
    <col min="9460" max="9460" width="6" style="54" customWidth="1"/>
    <col min="9461" max="9461" width="8.44140625" style="54" customWidth="1"/>
    <col min="9462" max="9462" width="9.77734375" style="54" customWidth="1"/>
    <col min="9463" max="9463" width="6.33203125" style="54" customWidth="1"/>
    <col min="9464" max="9464" width="5.5546875" style="54" customWidth="1"/>
    <col min="9465" max="9465" width="5.44140625" style="54" customWidth="1"/>
    <col min="9466" max="9466" width="17.77734375" style="54" customWidth="1"/>
    <col min="9467" max="9468" width="7.21875" style="54" customWidth="1"/>
    <col min="9469" max="9469" width="7.6640625" style="54" customWidth="1"/>
    <col min="9470" max="9472" width="7.21875" style="54" customWidth="1"/>
    <col min="9473" max="9473" width="16.88671875" style="54" customWidth="1"/>
    <col min="9474" max="9475" width="7.21875" style="54" customWidth="1"/>
    <col min="9476" max="9476" width="8.109375" style="54" customWidth="1"/>
    <col min="9477" max="9479" width="7.21875" style="54" customWidth="1"/>
    <col min="9480" max="9480" width="17.44140625" style="54" bestFit="1" customWidth="1"/>
    <col min="9481" max="9482" width="7.21875" style="54" customWidth="1"/>
    <col min="9483" max="9483" width="8.109375" style="54" customWidth="1"/>
    <col min="9484" max="9486" width="7.21875" style="54" customWidth="1"/>
    <col min="9487" max="9487" width="17.44140625" style="54" bestFit="1" customWidth="1"/>
    <col min="9488" max="9489" width="7.21875" style="54" customWidth="1"/>
    <col min="9490" max="9490" width="6.77734375" style="54" customWidth="1"/>
    <col min="9491" max="9491" width="7.5546875" style="54" customWidth="1"/>
    <col min="9492" max="9492" width="6.6640625" style="54" customWidth="1"/>
    <col min="9493" max="9493" width="7.21875" style="54" customWidth="1"/>
    <col min="9494" max="9494" width="17.44140625" style="54" bestFit="1" customWidth="1"/>
    <col min="9495" max="9496" width="7.21875" style="54" customWidth="1"/>
    <col min="9497" max="9497" width="6.77734375" style="54" customWidth="1"/>
    <col min="9498" max="9498" width="7.5546875" style="54" customWidth="1"/>
    <col min="9499" max="9499" width="6.6640625" style="54" customWidth="1"/>
    <col min="9500" max="9500" width="7.21875" style="54" customWidth="1"/>
    <col min="9501" max="9501" width="17.44140625" style="54" bestFit="1" customWidth="1"/>
    <col min="9502" max="9503" width="7.21875" style="54" customWidth="1"/>
    <col min="9504" max="9504" width="6.77734375" style="54" customWidth="1"/>
    <col min="9505" max="9505" width="7.5546875" style="54" customWidth="1"/>
    <col min="9506" max="9506" width="6.6640625" style="54" customWidth="1"/>
    <col min="9507" max="9507" width="7.21875" style="54" customWidth="1"/>
    <col min="9508" max="9508" width="17.44140625" style="54" bestFit="1" customWidth="1"/>
    <col min="9509" max="9510" width="7.21875" style="54" customWidth="1"/>
    <col min="9511" max="9511" width="6.77734375" style="54" customWidth="1"/>
    <col min="9512" max="9512" width="7.5546875" style="54" customWidth="1"/>
    <col min="9513" max="9513" width="6.6640625" style="54" customWidth="1"/>
    <col min="9514" max="9514" width="7.21875" style="54" customWidth="1"/>
    <col min="9515" max="9515" width="17.44140625" style="54" bestFit="1" customWidth="1"/>
    <col min="9516" max="9521" width="7.21875" style="54" customWidth="1"/>
    <col min="9522" max="9522" width="17.44140625" style="54" bestFit="1" customWidth="1"/>
    <col min="9523" max="9528" width="7.21875" style="54" customWidth="1"/>
    <col min="9529" max="9529" width="17.44140625" style="54" bestFit="1" customWidth="1"/>
    <col min="9530" max="9535" width="7.21875" style="54" customWidth="1"/>
    <col min="9536" max="9536" width="17.44140625" style="54" bestFit="1" customWidth="1"/>
    <col min="9537" max="9713" width="7.109375" style="54"/>
    <col min="9714" max="9714" width="9.5546875" style="54" customWidth="1"/>
    <col min="9715" max="9715" width="13.88671875" style="54" customWidth="1"/>
    <col min="9716" max="9716" width="6" style="54" customWidth="1"/>
    <col min="9717" max="9717" width="8.44140625" style="54" customWidth="1"/>
    <col min="9718" max="9718" width="9.77734375" style="54" customWidth="1"/>
    <col min="9719" max="9719" width="6.33203125" style="54" customWidth="1"/>
    <col min="9720" max="9720" width="5.5546875" style="54" customWidth="1"/>
    <col min="9721" max="9721" width="5.44140625" style="54" customWidth="1"/>
    <col min="9722" max="9722" width="17.77734375" style="54" customWidth="1"/>
    <col min="9723" max="9724" width="7.21875" style="54" customWidth="1"/>
    <col min="9725" max="9725" width="7.6640625" style="54" customWidth="1"/>
    <col min="9726" max="9728" width="7.21875" style="54" customWidth="1"/>
    <col min="9729" max="9729" width="16.88671875" style="54" customWidth="1"/>
    <col min="9730" max="9731" width="7.21875" style="54" customWidth="1"/>
    <col min="9732" max="9732" width="8.109375" style="54" customWidth="1"/>
    <col min="9733" max="9735" width="7.21875" style="54" customWidth="1"/>
    <col min="9736" max="9736" width="17.44140625" style="54" bestFit="1" customWidth="1"/>
    <col min="9737" max="9738" width="7.21875" style="54" customWidth="1"/>
    <col min="9739" max="9739" width="8.109375" style="54" customWidth="1"/>
    <col min="9740" max="9742" width="7.21875" style="54" customWidth="1"/>
    <col min="9743" max="9743" width="17.44140625" style="54" bestFit="1" customWidth="1"/>
    <col min="9744" max="9745" width="7.21875" style="54" customWidth="1"/>
    <col min="9746" max="9746" width="6.77734375" style="54" customWidth="1"/>
    <col min="9747" max="9747" width="7.5546875" style="54" customWidth="1"/>
    <col min="9748" max="9748" width="6.6640625" style="54" customWidth="1"/>
    <col min="9749" max="9749" width="7.21875" style="54" customWidth="1"/>
    <col min="9750" max="9750" width="17.44140625" style="54" bestFit="1" customWidth="1"/>
    <col min="9751" max="9752" width="7.21875" style="54" customWidth="1"/>
    <col min="9753" max="9753" width="6.77734375" style="54" customWidth="1"/>
    <col min="9754" max="9754" width="7.5546875" style="54" customWidth="1"/>
    <col min="9755" max="9755" width="6.6640625" style="54" customWidth="1"/>
    <col min="9756" max="9756" width="7.21875" style="54" customWidth="1"/>
    <col min="9757" max="9757" width="17.44140625" style="54" bestFit="1" customWidth="1"/>
    <col min="9758" max="9759" width="7.21875" style="54" customWidth="1"/>
    <col min="9760" max="9760" width="6.77734375" style="54" customWidth="1"/>
    <col min="9761" max="9761" width="7.5546875" style="54" customWidth="1"/>
    <col min="9762" max="9762" width="6.6640625" style="54" customWidth="1"/>
    <col min="9763" max="9763" width="7.21875" style="54" customWidth="1"/>
    <col min="9764" max="9764" width="17.44140625" style="54" bestFit="1" customWidth="1"/>
    <col min="9765" max="9766" width="7.21875" style="54" customWidth="1"/>
    <col min="9767" max="9767" width="6.77734375" style="54" customWidth="1"/>
    <col min="9768" max="9768" width="7.5546875" style="54" customWidth="1"/>
    <col min="9769" max="9769" width="6.6640625" style="54" customWidth="1"/>
    <col min="9770" max="9770" width="7.21875" style="54" customWidth="1"/>
    <col min="9771" max="9771" width="17.44140625" style="54" bestFit="1" customWidth="1"/>
    <col min="9772" max="9777" width="7.21875" style="54" customWidth="1"/>
    <col min="9778" max="9778" width="17.44140625" style="54" bestFit="1" customWidth="1"/>
    <col min="9779" max="9784" width="7.21875" style="54" customWidth="1"/>
    <col min="9785" max="9785" width="17.44140625" style="54" bestFit="1" customWidth="1"/>
    <col min="9786" max="9791" width="7.21875" style="54" customWidth="1"/>
    <col min="9792" max="9792" width="17.44140625" style="54" bestFit="1" customWidth="1"/>
    <col min="9793" max="9969" width="7.109375" style="54"/>
    <col min="9970" max="9970" width="9.5546875" style="54" customWidth="1"/>
    <col min="9971" max="9971" width="13.88671875" style="54" customWidth="1"/>
    <col min="9972" max="9972" width="6" style="54" customWidth="1"/>
    <col min="9973" max="9973" width="8.44140625" style="54" customWidth="1"/>
    <col min="9974" max="9974" width="9.77734375" style="54" customWidth="1"/>
    <col min="9975" max="9975" width="6.33203125" style="54" customWidth="1"/>
    <col min="9976" max="9976" width="5.5546875" style="54" customWidth="1"/>
    <col min="9977" max="9977" width="5.44140625" style="54" customWidth="1"/>
    <col min="9978" max="9978" width="17.77734375" style="54" customWidth="1"/>
    <col min="9979" max="9980" width="7.21875" style="54" customWidth="1"/>
    <col min="9981" max="9981" width="7.6640625" style="54" customWidth="1"/>
    <col min="9982" max="9984" width="7.21875" style="54" customWidth="1"/>
    <col min="9985" max="9985" width="16.88671875" style="54" customWidth="1"/>
    <col min="9986" max="9987" width="7.21875" style="54" customWidth="1"/>
    <col min="9988" max="9988" width="8.109375" style="54" customWidth="1"/>
    <col min="9989" max="9991" width="7.21875" style="54" customWidth="1"/>
    <col min="9992" max="9992" width="17.44140625" style="54" bestFit="1" customWidth="1"/>
    <col min="9993" max="9994" width="7.21875" style="54" customWidth="1"/>
    <col min="9995" max="9995" width="8.109375" style="54" customWidth="1"/>
    <col min="9996" max="9998" width="7.21875" style="54" customWidth="1"/>
    <col min="9999" max="9999" width="17.44140625" style="54" bestFit="1" customWidth="1"/>
    <col min="10000" max="10001" width="7.21875" style="54" customWidth="1"/>
    <col min="10002" max="10002" width="6.77734375" style="54" customWidth="1"/>
    <col min="10003" max="10003" width="7.5546875" style="54" customWidth="1"/>
    <col min="10004" max="10004" width="6.6640625" style="54" customWidth="1"/>
    <col min="10005" max="10005" width="7.21875" style="54" customWidth="1"/>
    <col min="10006" max="10006" width="17.44140625" style="54" bestFit="1" customWidth="1"/>
    <col min="10007" max="10008" width="7.21875" style="54" customWidth="1"/>
    <col min="10009" max="10009" width="6.77734375" style="54" customWidth="1"/>
    <col min="10010" max="10010" width="7.5546875" style="54" customWidth="1"/>
    <col min="10011" max="10011" width="6.6640625" style="54" customWidth="1"/>
    <col min="10012" max="10012" width="7.21875" style="54" customWidth="1"/>
    <col min="10013" max="10013" width="17.44140625" style="54" bestFit="1" customWidth="1"/>
    <col min="10014" max="10015" width="7.21875" style="54" customWidth="1"/>
    <col min="10016" max="10016" width="6.77734375" style="54" customWidth="1"/>
    <col min="10017" max="10017" width="7.5546875" style="54" customWidth="1"/>
    <col min="10018" max="10018" width="6.6640625" style="54" customWidth="1"/>
    <col min="10019" max="10019" width="7.21875" style="54" customWidth="1"/>
    <col min="10020" max="10020" width="17.44140625" style="54" bestFit="1" customWidth="1"/>
    <col min="10021" max="10022" width="7.21875" style="54" customWidth="1"/>
    <col min="10023" max="10023" width="6.77734375" style="54" customWidth="1"/>
    <col min="10024" max="10024" width="7.5546875" style="54" customWidth="1"/>
    <col min="10025" max="10025" width="6.6640625" style="54" customWidth="1"/>
    <col min="10026" max="10026" width="7.21875" style="54" customWidth="1"/>
    <col min="10027" max="10027" width="17.44140625" style="54" bestFit="1" customWidth="1"/>
    <col min="10028" max="10033" width="7.21875" style="54" customWidth="1"/>
    <col min="10034" max="10034" width="17.44140625" style="54" bestFit="1" customWidth="1"/>
    <col min="10035" max="10040" width="7.21875" style="54" customWidth="1"/>
    <col min="10041" max="10041" width="17.44140625" style="54" bestFit="1" customWidth="1"/>
    <col min="10042" max="10047" width="7.21875" style="54" customWidth="1"/>
    <col min="10048" max="10048" width="17.44140625" style="54" bestFit="1" customWidth="1"/>
    <col min="10049" max="10225" width="7.109375" style="54"/>
    <col min="10226" max="10226" width="9.5546875" style="54" customWidth="1"/>
    <col min="10227" max="10227" width="13.88671875" style="54" customWidth="1"/>
    <col min="10228" max="10228" width="6" style="54" customWidth="1"/>
    <col min="10229" max="10229" width="8.44140625" style="54" customWidth="1"/>
    <col min="10230" max="10230" width="9.77734375" style="54" customWidth="1"/>
    <col min="10231" max="10231" width="6.33203125" style="54" customWidth="1"/>
    <col min="10232" max="10232" width="5.5546875" style="54" customWidth="1"/>
    <col min="10233" max="10233" width="5.44140625" style="54" customWidth="1"/>
    <col min="10234" max="10234" width="17.77734375" style="54" customWidth="1"/>
    <col min="10235" max="10236" width="7.21875" style="54" customWidth="1"/>
    <col min="10237" max="10237" width="7.6640625" style="54" customWidth="1"/>
    <col min="10238" max="10240" width="7.21875" style="54" customWidth="1"/>
    <col min="10241" max="10241" width="16.88671875" style="54" customWidth="1"/>
    <col min="10242" max="10243" width="7.21875" style="54" customWidth="1"/>
    <col min="10244" max="10244" width="8.109375" style="54" customWidth="1"/>
    <col min="10245" max="10247" width="7.21875" style="54" customWidth="1"/>
    <col min="10248" max="10248" width="17.44140625" style="54" bestFit="1" customWidth="1"/>
    <col min="10249" max="10250" width="7.21875" style="54" customWidth="1"/>
    <col min="10251" max="10251" width="8.109375" style="54" customWidth="1"/>
    <col min="10252" max="10254" width="7.21875" style="54" customWidth="1"/>
    <col min="10255" max="10255" width="17.44140625" style="54" bestFit="1" customWidth="1"/>
    <col min="10256" max="10257" width="7.21875" style="54" customWidth="1"/>
    <col min="10258" max="10258" width="6.77734375" style="54" customWidth="1"/>
    <col min="10259" max="10259" width="7.5546875" style="54" customWidth="1"/>
    <col min="10260" max="10260" width="6.6640625" style="54" customWidth="1"/>
    <col min="10261" max="10261" width="7.21875" style="54" customWidth="1"/>
    <col min="10262" max="10262" width="17.44140625" style="54" bestFit="1" customWidth="1"/>
    <col min="10263" max="10264" width="7.21875" style="54" customWidth="1"/>
    <col min="10265" max="10265" width="6.77734375" style="54" customWidth="1"/>
    <col min="10266" max="10266" width="7.5546875" style="54" customWidth="1"/>
    <col min="10267" max="10267" width="6.6640625" style="54" customWidth="1"/>
    <col min="10268" max="10268" width="7.21875" style="54" customWidth="1"/>
    <col min="10269" max="10269" width="17.44140625" style="54" bestFit="1" customWidth="1"/>
    <col min="10270" max="10271" width="7.21875" style="54" customWidth="1"/>
    <col min="10272" max="10272" width="6.77734375" style="54" customWidth="1"/>
    <col min="10273" max="10273" width="7.5546875" style="54" customWidth="1"/>
    <col min="10274" max="10274" width="6.6640625" style="54" customWidth="1"/>
    <col min="10275" max="10275" width="7.21875" style="54" customWidth="1"/>
    <col min="10276" max="10276" width="17.44140625" style="54" bestFit="1" customWidth="1"/>
    <col min="10277" max="10278" width="7.21875" style="54" customWidth="1"/>
    <col min="10279" max="10279" width="6.77734375" style="54" customWidth="1"/>
    <col min="10280" max="10280" width="7.5546875" style="54" customWidth="1"/>
    <col min="10281" max="10281" width="6.6640625" style="54" customWidth="1"/>
    <col min="10282" max="10282" width="7.21875" style="54" customWidth="1"/>
    <col min="10283" max="10283" width="17.44140625" style="54" bestFit="1" customWidth="1"/>
    <col min="10284" max="10289" width="7.21875" style="54" customWidth="1"/>
    <col min="10290" max="10290" width="17.44140625" style="54" bestFit="1" customWidth="1"/>
    <col min="10291" max="10296" width="7.21875" style="54" customWidth="1"/>
    <col min="10297" max="10297" width="17.44140625" style="54" bestFit="1" customWidth="1"/>
    <col min="10298" max="10303" width="7.21875" style="54" customWidth="1"/>
    <col min="10304" max="10304" width="17.44140625" style="54" bestFit="1" customWidth="1"/>
    <col min="10305" max="10481" width="7.109375" style="54"/>
    <col min="10482" max="10482" width="9.5546875" style="54" customWidth="1"/>
    <col min="10483" max="10483" width="13.88671875" style="54" customWidth="1"/>
    <col min="10484" max="10484" width="6" style="54" customWidth="1"/>
    <col min="10485" max="10485" width="8.44140625" style="54" customWidth="1"/>
    <col min="10486" max="10486" width="9.77734375" style="54" customWidth="1"/>
    <col min="10487" max="10487" width="6.33203125" style="54" customWidth="1"/>
    <col min="10488" max="10488" width="5.5546875" style="54" customWidth="1"/>
    <col min="10489" max="10489" width="5.44140625" style="54" customWidth="1"/>
    <col min="10490" max="10490" width="17.77734375" style="54" customWidth="1"/>
    <col min="10491" max="10492" width="7.21875" style="54" customWidth="1"/>
    <col min="10493" max="10493" width="7.6640625" style="54" customWidth="1"/>
    <col min="10494" max="10496" width="7.21875" style="54" customWidth="1"/>
    <col min="10497" max="10497" width="16.88671875" style="54" customWidth="1"/>
    <col min="10498" max="10499" width="7.21875" style="54" customWidth="1"/>
    <col min="10500" max="10500" width="8.109375" style="54" customWidth="1"/>
    <col min="10501" max="10503" width="7.21875" style="54" customWidth="1"/>
    <col min="10504" max="10504" width="17.44140625" style="54" bestFit="1" customWidth="1"/>
    <col min="10505" max="10506" width="7.21875" style="54" customWidth="1"/>
    <col min="10507" max="10507" width="8.109375" style="54" customWidth="1"/>
    <col min="10508" max="10510" width="7.21875" style="54" customWidth="1"/>
    <col min="10511" max="10511" width="17.44140625" style="54" bestFit="1" customWidth="1"/>
    <col min="10512" max="10513" width="7.21875" style="54" customWidth="1"/>
    <col min="10514" max="10514" width="6.77734375" style="54" customWidth="1"/>
    <col min="10515" max="10515" width="7.5546875" style="54" customWidth="1"/>
    <col min="10516" max="10516" width="6.6640625" style="54" customWidth="1"/>
    <col min="10517" max="10517" width="7.21875" style="54" customWidth="1"/>
    <col min="10518" max="10518" width="17.44140625" style="54" bestFit="1" customWidth="1"/>
    <col min="10519" max="10520" width="7.21875" style="54" customWidth="1"/>
    <col min="10521" max="10521" width="6.77734375" style="54" customWidth="1"/>
    <col min="10522" max="10522" width="7.5546875" style="54" customWidth="1"/>
    <col min="10523" max="10523" width="6.6640625" style="54" customWidth="1"/>
    <col min="10524" max="10524" width="7.21875" style="54" customWidth="1"/>
    <col min="10525" max="10525" width="17.44140625" style="54" bestFit="1" customWidth="1"/>
    <col min="10526" max="10527" width="7.21875" style="54" customWidth="1"/>
    <col min="10528" max="10528" width="6.77734375" style="54" customWidth="1"/>
    <col min="10529" max="10529" width="7.5546875" style="54" customWidth="1"/>
    <col min="10530" max="10530" width="6.6640625" style="54" customWidth="1"/>
    <col min="10531" max="10531" width="7.21875" style="54" customWidth="1"/>
    <col min="10532" max="10532" width="17.44140625" style="54" bestFit="1" customWidth="1"/>
    <col min="10533" max="10534" width="7.21875" style="54" customWidth="1"/>
    <col min="10535" max="10535" width="6.77734375" style="54" customWidth="1"/>
    <col min="10536" max="10536" width="7.5546875" style="54" customWidth="1"/>
    <col min="10537" max="10537" width="6.6640625" style="54" customWidth="1"/>
    <col min="10538" max="10538" width="7.21875" style="54" customWidth="1"/>
    <col min="10539" max="10539" width="17.44140625" style="54" bestFit="1" customWidth="1"/>
    <col min="10540" max="10545" width="7.21875" style="54" customWidth="1"/>
    <col min="10546" max="10546" width="17.44140625" style="54" bestFit="1" customWidth="1"/>
    <col min="10547" max="10552" width="7.21875" style="54" customWidth="1"/>
    <col min="10553" max="10553" width="17.44140625" style="54" bestFit="1" customWidth="1"/>
    <col min="10554" max="10559" width="7.21875" style="54" customWidth="1"/>
    <col min="10560" max="10560" width="17.44140625" style="54" bestFit="1" customWidth="1"/>
    <col min="10561" max="10737" width="7.109375" style="54"/>
    <col min="10738" max="10738" width="9.5546875" style="54" customWidth="1"/>
    <col min="10739" max="10739" width="13.88671875" style="54" customWidth="1"/>
    <col min="10740" max="10740" width="6" style="54" customWidth="1"/>
    <col min="10741" max="10741" width="8.44140625" style="54" customWidth="1"/>
    <col min="10742" max="10742" width="9.77734375" style="54" customWidth="1"/>
    <col min="10743" max="10743" width="6.33203125" style="54" customWidth="1"/>
    <col min="10744" max="10744" width="5.5546875" style="54" customWidth="1"/>
    <col min="10745" max="10745" width="5.44140625" style="54" customWidth="1"/>
    <col min="10746" max="10746" width="17.77734375" style="54" customWidth="1"/>
    <col min="10747" max="10748" width="7.21875" style="54" customWidth="1"/>
    <col min="10749" max="10749" width="7.6640625" style="54" customWidth="1"/>
    <col min="10750" max="10752" width="7.21875" style="54" customWidth="1"/>
    <col min="10753" max="10753" width="16.88671875" style="54" customWidth="1"/>
    <col min="10754" max="10755" width="7.21875" style="54" customWidth="1"/>
    <col min="10756" max="10756" width="8.109375" style="54" customWidth="1"/>
    <col min="10757" max="10759" width="7.21875" style="54" customWidth="1"/>
    <col min="10760" max="10760" width="17.44140625" style="54" bestFit="1" customWidth="1"/>
    <col min="10761" max="10762" width="7.21875" style="54" customWidth="1"/>
    <col min="10763" max="10763" width="8.109375" style="54" customWidth="1"/>
    <col min="10764" max="10766" width="7.21875" style="54" customWidth="1"/>
    <col min="10767" max="10767" width="17.44140625" style="54" bestFit="1" customWidth="1"/>
    <col min="10768" max="10769" width="7.21875" style="54" customWidth="1"/>
    <col min="10770" max="10770" width="6.77734375" style="54" customWidth="1"/>
    <col min="10771" max="10771" width="7.5546875" style="54" customWidth="1"/>
    <col min="10772" max="10772" width="6.6640625" style="54" customWidth="1"/>
    <col min="10773" max="10773" width="7.21875" style="54" customWidth="1"/>
    <col min="10774" max="10774" width="17.44140625" style="54" bestFit="1" customWidth="1"/>
    <col min="10775" max="10776" width="7.21875" style="54" customWidth="1"/>
    <col min="10777" max="10777" width="6.77734375" style="54" customWidth="1"/>
    <col min="10778" max="10778" width="7.5546875" style="54" customWidth="1"/>
    <col min="10779" max="10779" width="6.6640625" style="54" customWidth="1"/>
    <col min="10780" max="10780" width="7.21875" style="54" customWidth="1"/>
    <col min="10781" max="10781" width="17.44140625" style="54" bestFit="1" customWidth="1"/>
    <col min="10782" max="10783" width="7.21875" style="54" customWidth="1"/>
    <col min="10784" max="10784" width="6.77734375" style="54" customWidth="1"/>
    <col min="10785" max="10785" width="7.5546875" style="54" customWidth="1"/>
    <col min="10786" max="10786" width="6.6640625" style="54" customWidth="1"/>
    <col min="10787" max="10787" width="7.21875" style="54" customWidth="1"/>
    <col min="10788" max="10788" width="17.44140625" style="54" bestFit="1" customWidth="1"/>
    <col min="10789" max="10790" width="7.21875" style="54" customWidth="1"/>
    <col min="10791" max="10791" width="6.77734375" style="54" customWidth="1"/>
    <col min="10792" max="10792" width="7.5546875" style="54" customWidth="1"/>
    <col min="10793" max="10793" width="6.6640625" style="54" customWidth="1"/>
    <col min="10794" max="10794" width="7.21875" style="54" customWidth="1"/>
    <col min="10795" max="10795" width="17.44140625" style="54" bestFit="1" customWidth="1"/>
    <col min="10796" max="10801" width="7.21875" style="54" customWidth="1"/>
    <col min="10802" max="10802" width="17.44140625" style="54" bestFit="1" customWidth="1"/>
    <col min="10803" max="10808" width="7.21875" style="54" customWidth="1"/>
    <col min="10809" max="10809" width="17.44140625" style="54" bestFit="1" customWidth="1"/>
    <col min="10810" max="10815" width="7.21875" style="54" customWidth="1"/>
    <col min="10816" max="10816" width="17.44140625" style="54" bestFit="1" customWidth="1"/>
    <col min="10817" max="10993" width="7.109375" style="54"/>
    <col min="10994" max="10994" width="9.5546875" style="54" customWidth="1"/>
    <col min="10995" max="10995" width="13.88671875" style="54" customWidth="1"/>
    <col min="10996" max="10996" width="6" style="54" customWidth="1"/>
    <col min="10997" max="10997" width="8.44140625" style="54" customWidth="1"/>
    <col min="10998" max="10998" width="9.77734375" style="54" customWidth="1"/>
    <col min="10999" max="10999" width="6.33203125" style="54" customWidth="1"/>
    <col min="11000" max="11000" width="5.5546875" style="54" customWidth="1"/>
    <col min="11001" max="11001" width="5.44140625" style="54" customWidth="1"/>
    <col min="11002" max="11002" width="17.77734375" style="54" customWidth="1"/>
    <col min="11003" max="11004" width="7.21875" style="54" customWidth="1"/>
    <col min="11005" max="11005" width="7.6640625" style="54" customWidth="1"/>
    <col min="11006" max="11008" width="7.21875" style="54" customWidth="1"/>
    <col min="11009" max="11009" width="16.88671875" style="54" customWidth="1"/>
    <col min="11010" max="11011" width="7.21875" style="54" customWidth="1"/>
    <col min="11012" max="11012" width="8.109375" style="54" customWidth="1"/>
    <col min="11013" max="11015" width="7.21875" style="54" customWidth="1"/>
    <col min="11016" max="11016" width="17.44140625" style="54" bestFit="1" customWidth="1"/>
    <col min="11017" max="11018" width="7.21875" style="54" customWidth="1"/>
    <col min="11019" max="11019" width="8.109375" style="54" customWidth="1"/>
    <col min="11020" max="11022" width="7.21875" style="54" customWidth="1"/>
    <col min="11023" max="11023" width="17.44140625" style="54" bestFit="1" customWidth="1"/>
    <col min="11024" max="11025" width="7.21875" style="54" customWidth="1"/>
    <col min="11026" max="11026" width="6.77734375" style="54" customWidth="1"/>
    <col min="11027" max="11027" width="7.5546875" style="54" customWidth="1"/>
    <col min="11028" max="11028" width="6.6640625" style="54" customWidth="1"/>
    <col min="11029" max="11029" width="7.21875" style="54" customWidth="1"/>
    <col min="11030" max="11030" width="17.44140625" style="54" bestFit="1" customWidth="1"/>
    <col min="11031" max="11032" width="7.21875" style="54" customWidth="1"/>
    <col min="11033" max="11033" width="6.77734375" style="54" customWidth="1"/>
    <col min="11034" max="11034" width="7.5546875" style="54" customWidth="1"/>
    <col min="11035" max="11035" width="6.6640625" style="54" customWidth="1"/>
    <col min="11036" max="11036" width="7.21875" style="54" customWidth="1"/>
    <col min="11037" max="11037" width="17.44140625" style="54" bestFit="1" customWidth="1"/>
    <col min="11038" max="11039" width="7.21875" style="54" customWidth="1"/>
    <col min="11040" max="11040" width="6.77734375" style="54" customWidth="1"/>
    <col min="11041" max="11041" width="7.5546875" style="54" customWidth="1"/>
    <col min="11042" max="11042" width="6.6640625" style="54" customWidth="1"/>
    <col min="11043" max="11043" width="7.21875" style="54" customWidth="1"/>
    <col min="11044" max="11044" width="17.44140625" style="54" bestFit="1" customWidth="1"/>
    <col min="11045" max="11046" width="7.21875" style="54" customWidth="1"/>
    <col min="11047" max="11047" width="6.77734375" style="54" customWidth="1"/>
    <col min="11048" max="11048" width="7.5546875" style="54" customWidth="1"/>
    <col min="11049" max="11049" width="6.6640625" style="54" customWidth="1"/>
    <col min="11050" max="11050" width="7.21875" style="54" customWidth="1"/>
    <col min="11051" max="11051" width="17.44140625" style="54" bestFit="1" customWidth="1"/>
    <col min="11052" max="11057" width="7.21875" style="54" customWidth="1"/>
    <col min="11058" max="11058" width="17.44140625" style="54" bestFit="1" customWidth="1"/>
    <col min="11059" max="11064" width="7.21875" style="54" customWidth="1"/>
    <col min="11065" max="11065" width="17.44140625" style="54" bestFit="1" customWidth="1"/>
    <col min="11066" max="11071" width="7.21875" style="54" customWidth="1"/>
    <col min="11072" max="11072" width="17.44140625" style="54" bestFit="1" customWidth="1"/>
    <col min="11073" max="11249" width="7.109375" style="54"/>
    <col min="11250" max="11250" width="9.5546875" style="54" customWidth="1"/>
    <col min="11251" max="11251" width="13.88671875" style="54" customWidth="1"/>
    <col min="11252" max="11252" width="6" style="54" customWidth="1"/>
    <col min="11253" max="11253" width="8.44140625" style="54" customWidth="1"/>
    <col min="11254" max="11254" width="9.77734375" style="54" customWidth="1"/>
    <col min="11255" max="11255" width="6.33203125" style="54" customWidth="1"/>
    <col min="11256" max="11256" width="5.5546875" style="54" customWidth="1"/>
    <col min="11257" max="11257" width="5.44140625" style="54" customWidth="1"/>
    <col min="11258" max="11258" width="17.77734375" style="54" customWidth="1"/>
    <col min="11259" max="11260" width="7.21875" style="54" customWidth="1"/>
    <col min="11261" max="11261" width="7.6640625" style="54" customWidth="1"/>
    <col min="11262" max="11264" width="7.21875" style="54" customWidth="1"/>
    <col min="11265" max="11265" width="16.88671875" style="54" customWidth="1"/>
    <col min="11266" max="11267" width="7.21875" style="54" customWidth="1"/>
    <col min="11268" max="11268" width="8.109375" style="54" customWidth="1"/>
    <col min="11269" max="11271" width="7.21875" style="54" customWidth="1"/>
    <col min="11272" max="11272" width="17.44140625" style="54" bestFit="1" customWidth="1"/>
    <col min="11273" max="11274" width="7.21875" style="54" customWidth="1"/>
    <col min="11275" max="11275" width="8.109375" style="54" customWidth="1"/>
    <col min="11276" max="11278" width="7.21875" style="54" customWidth="1"/>
    <col min="11279" max="11279" width="17.44140625" style="54" bestFit="1" customWidth="1"/>
    <col min="11280" max="11281" width="7.21875" style="54" customWidth="1"/>
    <col min="11282" max="11282" width="6.77734375" style="54" customWidth="1"/>
    <col min="11283" max="11283" width="7.5546875" style="54" customWidth="1"/>
    <col min="11284" max="11284" width="6.6640625" style="54" customWidth="1"/>
    <col min="11285" max="11285" width="7.21875" style="54" customWidth="1"/>
    <col min="11286" max="11286" width="17.44140625" style="54" bestFit="1" customWidth="1"/>
    <col min="11287" max="11288" width="7.21875" style="54" customWidth="1"/>
    <col min="11289" max="11289" width="6.77734375" style="54" customWidth="1"/>
    <col min="11290" max="11290" width="7.5546875" style="54" customWidth="1"/>
    <col min="11291" max="11291" width="6.6640625" style="54" customWidth="1"/>
    <col min="11292" max="11292" width="7.21875" style="54" customWidth="1"/>
    <col min="11293" max="11293" width="17.44140625" style="54" bestFit="1" customWidth="1"/>
    <col min="11294" max="11295" width="7.21875" style="54" customWidth="1"/>
    <col min="11296" max="11296" width="6.77734375" style="54" customWidth="1"/>
    <col min="11297" max="11297" width="7.5546875" style="54" customWidth="1"/>
    <col min="11298" max="11298" width="6.6640625" style="54" customWidth="1"/>
    <col min="11299" max="11299" width="7.21875" style="54" customWidth="1"/>
    <col min="11300" max="11300" width="17.44140625" style="54" bestFit="1" customWidth="1"/>
    <col min="11301" max="11302" width="7.21875" style="54" customWidth="1"/>
    <col min="11303" max="11303" width="6.77734375" style="54" customWidth="1"/>
    <col min="11304" max="11304" width="7.5546875" style="54" customWidth="1"/>
    <col min="11305" max="11305" width="6.6640625" style="54" customWidth="1"/>
    <col min="11306" max="11306" width="7.21875" style="54" customWidth="1"/>
    <col min="11307" max="11307" width="17.44140625" style="54" bestFit="1" customWidth="1"/>
    <col min="11308" max="11313" width="7.21875" style="54" customWidth="1"/>
    <col min="11314" max="11314" width="17.44140625" style="54" bestFit="1" customWidth="1"/>
    <col min="11315" max="11320" width="7.21875" style="54" customWidth="1"/>
    <col min="11321" max="11321" width="17.44140625" style="54" bestFit="1" customWidth="1"/>
    <col min="11322" max="11327" width="7.21875" style="54" customWidth="1"/>
    <col min="11328" max="11328" width="17.44140625" style="54" bestFit="1" customWidth="1"/>
    <col min="11329" max="11505" width="7.109375" style="54"/>
    <col min="11506" max="11506" width="9.5546875" style="54" customWidth="1"/>
    <col min="11507" max="11507" width="13.88671875" style="54" customWidth="1"/>
    <col min="11508" max="11508" width="6" style="54" customWidth="1"/>
    <col min="11509" max="11509" width="8.44140625" style="54" customWidth="1"/>
    <col min="11510" max="11510" width="9.77734375" style="54" customWidth="1"/>
    <col min="11511" max="11511" width="6.33203125" style="54" customWidth="1"/>
    <col min="11512" max="11512" width="5.5546875" style="54" customWidth="1"/>
    <col min="11513" max="11513" width="5.44140625" style="54" customWidth="1"/>
    <col min="11514" max="11514" width="17.77734375" style="54" customWidth="1"/>
    <col min="11515" max="11516" width="7.21875" style="54" customWidth="1"/>
    <col min="11517" max="11517" width="7.6640625" style="54" customWidth="1"/>
    <col min="11518" max="11520" width="7.21875" style="54" customWidth="1"/>
    <col min="11521" max="11521" width="16.88671875" style="54" customWidth="1"/>
    <col min="11522" max="11523" width="7.21875" style="54" customWidth="1"/>
    <col min="11524" max="11524" width="8.109375" style="54" customWidth="1"/>
    <col min="11525" max="11527" width="7.21875" style="54" customWidth="1"/>
    <col min="11528" max="11528" width="17.44140625" style="54" bestFit="1" customWidth="1"/>
    <col min="11529" max="11530" width="7.21875" style="54" customWidth="1"/>
    <col min="11531" max="11531" width="8.109375" style="54" customWidth="1"/>
    <col min="11532" max="11534" width="7.21875" style="54" customWidth="1"/>
    <col min="11535" max="11535" width="17.44140625" style="54" bestFit="1" customWidth="1"/>
    <col min="11536" max="11537" width="7.21875" style="54" customWidth="1"/>
    <col min="11538" max="11538" width="6.77734375" style="54" customWidth="1"/>
    <col min="11539" max="11539" width="7.5546875" style="54" customWidth="1"/>
    <col min="11540" max="11540" width="6.6640625" style="54" customWidth="1"/>
    <col min="11541" max="11541" width="7.21875" style="54" customWidth="1"/>
    <col min="11542" max="11542" width="17.44140625" style="54" bestFit="1" customWidth="1"/>
    <col min="11543" max="11544" width="7.21875" style="54" customWidth="1"/>
    <col min="11545" max="11545" width="6.77734375" style="54" customWidth="1"/>
    <col min="11546" max="11546" width="7.5546875" style="54" customWidth="1"/>
    <col min="11547" max="11547" width="6.6640625" style="54" customWidth="1"/>
    <col min="11548" max="11548" width="7.21875" style="54" customWidth="1"/>
    <col min="11549" max="11549" width="17.44140625" style="54" bestFit="1" customWidth="1"/>
    <col min="11550" max="11551" width="7.21875" style="54" customWidth="1"/>
    <col min="11552" max="11552" width="6.77734375" style="54" customWidth="1"/>
    <col min="11553" max="11553" width="7.5546875" style="54" customWidth="1"/>
    <col min="11554" max="11554" width="6.6640625" style="54" customWidth="1"/>
    <col min="11555" max="11555" width="7.21875" style="54" customWidth="1"/>
    <col min="11556" max="11556" width="17.44140625" style="54" bestFit="1" customWidth="1"/>
    <col min="11557" max="11558" width="7.21875" style="54" customWidth="1"/>
    <col min="11559" max="11559" width="6.77734375" style="54" customWidth="1"/>
    <col min="11560" max="11560" width="7.5546875" style="54" customWidth="1"/>
    <col min="11561" max="11561" width="6.6640625" style="54" customWidth="1"/>
    <col min="11562" max="11562" width="7.21875" style="54" customWidth="1"/>
    <col min="11563" max="11563" width="17.44140625" style="54" bestFit="1" customWidth="1"/>
    <col min="11564" max="11569" width="7.21875" style="54" customWidth="1"/>
    <col min="11570" max="11570" width="17.44140625" style="54" bestFit="1" customWidth="1"/>
    <col min="11571" max="11576" width="7.21875" style="54" customWidth="1"/>
    <col min="11577" max="11577" width="17.44140625" style="54" bestFit="1" customWidth="1"/>
    <col min="11578" max="11583" width="7.21875" style="54" customWidth="1"/>
    <col min="11584" max="11584" width="17.44140625" style="54" bestFit="1" customWidth="1"/>
    <col min="11585" max="11761" width="7.109375" style="54"/>
    <col min="11762" max="11762" width="9.5546875" style="54" customWidth="1"/>
    <col min="11763" max="11763" width="13.88671875" style="54" customWidth="1"/>
    <col min="11764" max="11764" width="6" style="54" customWidth="1"/>
    <col min="11765" max="11765" width="8.44140625" style="54" customWidth="1"/>
    <col min="11766" max="11766" width="9.77734375" style="54" customWidth="1"/>
    <col min="11767" max="11767" width="6.33203125" style="54" customWidth="1"/>
    <col min="11768" max="11768" width="5.5546875" style="54" customWidth="1"/>
    <col min="11769" max="11769" width="5.44140625" style="54" customWidth="1"/>
    <col min="11770" max="11770" width="17.77734375" style="54" customWidth="1"/>
    <col min="11771" max="11772" width="7.21875" style="54" customWidth="1"/>
    <col min="11773" max="11773" width="7.6640625" style="54" customWidth="1"/>
    <col min="11774" max="11776" width="7.21875" style="54" customWidth="1"/>
    <col min="11777" max="11777" width="16.88671875" style="54" customWidth="1"/>
    <col min="11778" max="11779" width="7.21875" style="54" customWidth="1"/>
    <col min="11780" max="11780" width="8.109375" style="54" customWidth="1"/>
    <col min="11781" max="11783" width="7.21875" style="54" customWidth="1"/>
    <col min="11784" max="11784" width="17.44140625" style="54" bestFit="1" customWidth="1"/>
    <col min="11785" max="11786" width="7.21875" style="54" customWidth="1"/>
    <col min="11787" max="11787" width="8.109375" style="54" customWidth="1"/>
    <col min="11788" max="11790" width="7.21875" style="54" customWidth="1"/>
    <col min="11791" max="11791" width="17.44140625" style="54" bestFit="1" customWidth="1"/>
    <col min="11792" max="11793" width="7.21875" style="54" customWidth="1"/>
    <col min="11794" max="11794" width="6.77734375" style="54" customWidth="1"/>
    <col min="11795" max="11795" width="7.5546875" style="54" customWidth="1"/>
    <col min="11796" max="11796" width="6.6640625" style="54" customWidth="1"/>
    <col min="11797" max="11797" width="7.21875" style="54" customWidth="1"/>
    <col min="11798" max="11798" width="17.44140625" style="54" bestFit="1" customWidth="1"/>
    <col min="11799" max="11800" width="7.21875" style="54" customWidth="1"/>
    <col min="11801" max="11801" width="6.77734375" style="54" customWidth="1"/>
    <col min="11802" max="11802" width="7.5546875" style="54" customWidth="1"/>
    <col min="11803" max="11803" width="6.6640625" style="54" customWidth="1"/>
    <col min="11804" max="11804" width="7.21875" style="54" customWidth="1"/>
    <col min="11805" max="11805" width="17.44140625" style="54" bestFit="1" customWidth="1"/>
    <col min="11806" max="11807" width="7.21875" style="54" customWidth="1"/>
    <col min="11808" max="11808" width="6.77734375" style="54" customWidth="1"/>
    <col min="11809" max="11809" width="7.5546875" style="54" customWidth="1"/>
    <col min="11810" max="11810" width="6.6640625" style="54" customWidth="1"/>
    <col min="11811" max="11811" width="7.21875" style="54" customWidth="1"/>
    <col min="11812" max="11812" width="17.44140625" style="54" bestFit="1" customWidth="1"/>
    <col min="11813" max="11814" width="7.21875" style="54" customWidth="1"/>
    <col min="11815" max="11815" width="6.77734375" style="54" customWidth="1"/>
    <col min="11816" max="11816" width="7.5546875" style="54" customWidth="1"/>
    <col min="11817" max="11817" width="6.6640625" style="54" customWidth="1"/>
    <col min="11818" max="11818" width="7.21875" style="54" customWidth="1"/>
    <col min="11819" max="11819" width="17.44140625" style="54" bestFit="1" customWidth="1"/>
    <col min="11820" max="11825" width="7.21875" style="54" customWidth="1"/>
    <col min="11826" max="11826" width="17.44140625" style="54" bestFit="1" customWidth="1"/>
    <col min="11827" max="11832" width="7.21875" style="54" customWidth="1"/>
    <col min="11833" max="11833" width="17.44140625" style="54" bestFit="1" customWidth="1"/>
    <col min="11834" max="11839" width="7.21875" style="54" customWidth="1"/>
    <col min="11840" max="11840" width="17.44140625" style="54" bestFit="1" customWidth="1"/>
    <col min="11841" max="12017" width="7.109375" style="54"/>
    <col min="12018" max="12018" width="9.5546875" style="54" customWidth="1"/>
    <col min="12019" max="12019" width="13.88671875" style="54" customWidth="1"/>
    <col min="12020" max="12020" width="6" style="54" customWidth="1"/>
    <col min="12021" max="12021" width="8.44140625" style="54" customWidth="1"/>
    <col min="12022" max="12022" width="9.77734375" style="54" customWidth="1"/>
    <col min="12023" max="12023" width="6.33203125" style="54" customWidth="1"/>
    <col min="12024" max="12024" width="5.5546875" style="54" customWidth="1"/>
    <col min="12025" max="12025" width="5.44140625" style="54" customWidth="1"/>
    <col min="12026" max="12026" width="17.77734375" style="54" customWidth="1"/>
    <col min="12027" max="12028" width="7.21875" style="54" customWidth="1"/>
    <col min="12029" max="12029" width="7.6640625" style="54" customWidth="1"/>
    <col min="12030" max="12032" width="7.21875" style="54" customWidth="1"/>
    <col min="12033" max="12033" width="16.88671875" style="54" customWidth="1"/>
    <col min="12034" max="12035" width="7.21875" style="54" customWidth="1"/>
    <col min="12036" max="12036" width="8.109375" style="54" customWidth="1"/>
    <col min="12037" max="12039" width="7.21875" style="54" customWidth="1"/>
    <col min="12040" max="12040" width="17.44140625" style="54" bestFit="1" customWidth="1"/>
    <col min="12041" max="12042" width="7.21875" style="54" customWidth="1"/>
    <col min="12043" max="12043" width="8.109375" style="54" customWidth="1"/>
    <col min="12044" max="12046" width="7.21875" style="54" customWidth="1"/>
    <col min="12047" max="12047" width="17.44140625" style="54" bestFit="1" customWidth="1"/>
    <col min="12048" max="12049" width="7.21875" style="54" customWidth="1"/>
    <col min="12050" max="12050" width="6.77734375" style="54" customWidth="1"/>
    <col min="12051" max="12051" width="7.5546875" style="54" customWidth="1"/>
    <col min="12052" max="12052" width="6.6640625" style="54" customWidth="1"/>
    <col min="12053" max="12053" width="7.21875" style="54" customWidth="1"/>
    <col min="12054" max="12054" width="17.44140625" style="54" bestFit="1" customWidth="1"/>
    <col min="12055" max="12056" width="7.21875" style="54" customWidth="1"/>
    <col min="12057" max="12057" width="6.77734375" style="54" customWidth="1"/>
    <col min="12058" max="12058" width="7.5546875" style="54" customWidth="1"/>
    <col min="12059" max="12059" width="6.6640625" style="54" customWidth="1"/>
    <col min="12060" max="12060" width="7.21875" style="54" customWidth="1"/>
    <col min="12061" max="12061" width="17.44140625" style="54" bestFit="1" customWidth="1"/>
    <col min="12062" max="12063" width="7.21875" style="54" customWidth="1"/>
    <col min="12064" max="12064" width="6.77734375" style="54" customWidth="1"/>
    <col min="12065" max="12065" width="7.5546875" style="54" customWidth="1"/>
    <col min="12066" max="12066" width="6.6640625" style="54" customWidth="1"/>
    <col min="12067" max="12067" width="7.21875" style="54" customWidth="1"/>
    <col min="12068" max="12068" width="17.44140625" style="54" bestFit="1" customWidth="1"/>
    <col min="12069" max="12070" width="7.21875" style="54" customWidth="1"/>
    <col min="12071" max="12071" width="6.77734375" style="54" customWidth="1"/>
    <col min="12072" max="12072" width="7.5546875" style="54" customWidth="1"/>
    <col min="12073" max="12073" width="6.6640625" style="54" customWidth="1"/>
    <col min="12074" max="12074" width="7.21875" style="54" customWidth="1"/>
    <col min="12075" max="12075" width="17.44140625" style="54" bestFit="1" customWidth="1"/>
    <col min="12076" max="12081" width="7.21875" style="54" customWidth="1"/>
    <col min="12082" max="12082" width="17.44140625" style="54" bestFit="1" customWidth="1"/>
    <col min="12083" max="12088" width="7.21875" style="54" customWidth="1"/>
    <col min="12089" max="12089" width="17.44140625" style="54" bestFit="1" customWidth="1"/>
    <col min="12090" max="12095" width="7.21875" style="54" customWidth="1"/>
    <col min="12096" max="12096" width="17.44140625" style="54" bestFit="1" customWidth="1"/>
    <col min="12097" max="12273" width="7.109375" style="54"/>
    <col min="12274" max="12274" width="9.5546875" style="54" customWidth="1"/>
    <col min="12275" max="12275" width="13.88671875" style="54" customWidth="1"/>
    <col min="12276" max="12276" width="6" style="54" customWidth="1"/>
    <col min="12277" max="12277" width="8.44140625" style="54" customWidth="1"/>
    <col min="12278" max="12278" width="9.77734375" style="54" customWidth="1"/>
    <col min="12279" max="12279" width="6.33203125" style="54" customWidth="1"/>
    <col min="12280" max="12280" width="5.5546875" style="54" customWidth="1"/>
    <col min="12281" max="12281" width="5.44140625" style="54" customWidth="1"/>
    <col min="12282" max="12282" width="17.77734375" style="54" customWidth="1"/>
    <col min="12283" max="12284" width="7.21875" style="54" customWidth="1"/>
    <col min="12285" max="12285" width="7.6640625" style="54" customWidth="1"/>
    <col min="12286" max="12288" width="7.21875" style="54" customWidth="1"/>
    <col min="12289" max="12289" width="16.88671875" style="54" customWidth="1"/>
    <col min="12290" max="12291" width="7.21875" style="54" customWidth="1"/>
    <col min="12292" max="12292" width="8.109375" style="54" customWidth="1"/>
    <col min="12293" max="12295" width="7.21875" style="54" customWidth="1"/>
    <col min="12296" max="12296" width="17.44140625" style="54" bestFit="1" customWidth="1"/>
    <col min="12297" max="12298" width="7.21875" style="54" customWidth="1"/>
    <col min="12299" max="12299" width="8.109375" style="54" customWidth="1"/>
    <col min="12300" max="12302" width="7.21875" style="54" customWidth="1"/>
    <col min="12303" max="12303" width="17.44140625" style="54" bestFit="1" customWidth="1"/>
    <col min="12304" max="12305" width="7.21875" style="54" customWidth="1"/>
    <col min="12306" max="12306" width="6.77734375" style="54" customWidth="1"/>
    <col min="12307" max="12307" width="7.5546875" style="54" customWidth="1"/>
    <col min="12308" max="12308" width="6.6640625" style="54" customWidth="1"/>
    <col min="12309" max="12309" width="7.21875" style="54" customWidth="1"/>
    <col min="12310" max="12310" width="17.44140625" style="54" bestFit="1" customWidth="1"/>
    <col min="12311" max="12312" width="7.21875" style="54" customWidth="1"/>
    <col min="12313" max="12313" width="6.77734375" style="54" customWidth="1"/>
    <col min="12314" max="12314" width="7.5546875" style="54" customWidth="1"/>
    <col min="12315" max="12315" width="6.6640625" style="54" customWidth="1"/>
    <col min="12316" max="12316" width="7.21875" style="54" customWidth="1"/>
    <col min="12317" max="12317" width="17.44140625" style="54" bestFit="1" customWidth="1"/>
    <col min="12318" max="12319" width="7.21875" style="54" customWidth="1"/>
    <col min="12320" max="12320" width="6.77734375" style="54" customWidth="1"/>
    <col min="12321" max="12321" width="7.5546875" style="54" customWidth="1"/>
    <col min="12322" max="12322" width="6.6640625" style="54" customWidth="1"/>
    <col min="12323" max="12323" width="7.21875" style="54" customWidth="1"/>
    <col min="12324" max="12324" width="17.44140625" style="54" bestFit="1" customWidth="1"/>
    <col min="12325" max="12326" width="7.21875" style="54" customWidth="1"/>
    <col min="12327" max="12327" width="6.77734375" style="54" customWidth="1"/>
    <col min="12328" max="12328" width="7.5546875" style="54" customWidth="1"/>
    <col min="12329" max="12329" width="6.6640625" style="54" customWidth="1"/>
    <col min="12330" max="12330" width="7.21875" style="54" customWidth="1"/>
    <col min="12331" max="12331" width="17.44140625" style="54" bestFit="1" customWidth="1"/>
    <col min="12332" max="12337" width="7.21875" style="54" customWidth="1"/>
    <col min="12338" max="12338" width="17.44140625" style="54" bestFit="1" customWidth="1"/>
    <col min="12339" max="12344" width="7.21875" style="54" customWidth="1"/>
    <col min="12345" max="12345" width="17.44140625" style="54" bestFit="1" customWidth="1"/>
    <col min="12346" max="12351" width="7.21875" style="54" customWidth="1"/>
    <col min="12352" max="12352" width="17.44140625" style="54" bestFit="1" customWidth="1"/>
    <col min="12353" max="12529" width="7.109375" style="54"/>
    <col min="12530" max="12530" width="9.5546875" style="54" customWidth="1"/>
    <col min="12531" max="12531" width="13.88671875" style="54" customWidth="1"/>
    <col min="12532" max="12532" width="6" style="54" customWidth="1"/>
    <col min="12533" max="12533" width="8.44140625" style="54" customWidth="1"/>
    <col min="12534" max="12534" width="9.77734375" style="54" customWidth="1"/>
    <col min="12535" max="12535" width="6.33203125" style="54" customWidth="1"/>
    <col min="12536" max="12536" width="5.5546875" style="54" customWidth="1"/>
    <col min="12537" max="12537" width="5.44140625" style="54" customWidth="1"/>
    <col min="12538" max="12538" width="17.77734375" style="54" customWidth="1"/>
    <col min="12539" max="12540" width="7.21875" style="54" customWidth="1"/>
    <col min="12541" max="12541" width="7.6640625" style="54" customWidth="1"/>
    <col min="12542" max="12544" width="7.21875" style="54" customWidth="1"/>
    <col min="12545" max="12545" width="16.88671875" style="54" customWidth="1"/>
    <col min="12546" max="12547" width="7.21875" style="54" customWidth="1"/>
    <col min="12548" max="12548" width="8.109375" style="54" customWidth="1"/>
    <col min="12549" max="12551" width="7.21875" style="54" customWidth="1"/>
    <col min="12552" max="12552" width="17.44140625" style="54" bestFit="1" customWidth="1"/>
    <col min="12553" max="12554" width="7.21875" style="54" customWidth="1"/>
    <col min="12555" max="12555" width="8.109375" style="54" customWidth="1"/>
    <col min="12556" max="12558" width="7.21875" style="54" customWidth="1"/>
    <col min="12559" max="12559" width="17.44140625" style="54" bestFit="1" customWidth="1"/>
    <col min="12560" max="12561" width="7.21875" style="54" customWidth="1"/>
    <col min="12562" max="12562" width="6.77734375" style="54" customWidth="1"/>
    <col min="12563" max="12563" width="7.5546875" style="54" customWidth="1"/>
    <col min="12564" max="12564" width="6.6640625" style="54" customWidth="1"/>
    <col min="12565" max="12565" width="7.21875" style="54" customWidth="1"/>
    <col min="12566" max="12566" width="17.44140625" style="54" bestFit="1" customWidth="1"/>
    <col min="12567" max="12568" width="7.21875" style="54" customWidth="1"/>
    <col min="12569" max="12569" width="6.77734375" style="54" customWidth="1"/>
    <col min="12570" max="12570" width="7.5546875" style="54" customWidth="1"/>
    <col min="12571" max="12571" width="6.6640625" style="54" customWidth="1"/>
    <col min="12572" max="12572" width="7.21875" style="54" customWidth="1"/>
    <col min="12573" max="12573" width="17.44140625" style="54" bestFit="1" customWidth="1"/>
    <col min="12574" max="12575" width="7.21875" style="54" customWidth="1"/>
    <col min="12576" max="12576" width="6.77734375" style="54" customWidth="1"/>
    <col min="12577" max="12577" width="7.5546875" style="54" customWidth="1"/>
    <col min="12578" max="12578" width="6.6640625" style="54" customWidth="1"/>
    <col min="12579" max="12579" width="7.21875" style="54" customWidth="1"/>
    <col min="12580" max="12580" width="17.44140625" style="54" bestFit="1" customWidth="1"/>
    <col min="12581" max="12582" width="7.21875" style="54" customWidth="1"/>
    <col min="12583" max="12583" width="6.77734375" style="54" customWidth="1"/>
    <col min="12584" max="12584" width="7.5546875" style="54" customWidth="1"/>
    <col min="12585" max="12585" width="6.6640625" style="54" customWidth="1"/>
    <col min="12586" max="12586" width="7.21875" style="54" customWidth="1"/>
    <col min="12587" max="12587" width="17.44140625" style="54" bestFit="1" customWidth="1"/>
    <col min="12588" max="12593" width="7.21875" style="54" customWidth="1"/>
    <col min="12594" max="12594" width="17.44140625" style="54" bestFit="1" customWidth="1"/>
    <col min="12595" max="12600" width="7.21875" style="54" customWidth="1"/>
    <col min="12601" max="12601" width="17.44140625" style="54" bestFit="1" customWidth="1"/>
    <col min="12602" max="12607" width="7.21875" style="54" customWidth="1"/>
    <col min="12608" max="12608" width="17.44140625" style="54" bestFit="1" customWidth="1"/>
    <col min="12609" max="12785" width="7.109375" style="54"/>
    <col min="12786" max="12786" width="9.5546875" style="54" customWidth="1"/>
    <col min="12787" max="12787" width="13.88671875" style="54" customWidth="1"/>
    <col min="12788" max="12788" width="6" style="54" customWidth="1"/>
    <col min="12789" max="12789" width="8.44140625" style="54" customWidth="1"/>
    <col min="12790" max="12790" width="9.77734375" style="54" customWidth="1"/>
    <col min="12791" max="12791" width="6.33203125" style="54" customWidth="1"/>
    <col min="12792" max="12792" width="5.5546875" style="54" customWidth="1"/>
    <col min="12793" max="12793" width="5.44140625" style="54" customWidth="1"/>
    <col min="12794" max="12794" width="17.77734375" style="54" customWidth="1"/>
    <col min="12795" max="12796" width="7.21875" style="54" customWidth="1"/>
    <col min="12797" max="12797" width="7.6640625" style="54" customWidth="1"/>
    <col min="12798" max="12800" width="7.21875" style="54" customWidth="1"/>
    <col min="12801" max="12801" width="16.88671875" style="54" customWidth="1"/>
    <col min="12802" max="12803" width="7.21875" style="54" customWidth="1"/>
    <col min="12804" max="12804" width="8.109375" style="54" customWidth="1"/>
    <col min="12805" max="12807" width="7.21875" style="54" customWidth="1"/>
    <col min="12808" max="12808" width="17.44140625" style="54" bestFit="1" customWidth="1"/>
    <col min="12809" max="12810" width="7.21875" style="54" customWidth="1"/>
    <col min="12811" max="12811" width="8.109375" style="54" customWidth="1"/>
    <col min="12812" max="12814" width="7.21875" style="54" customWidth="1"/>
    <col min="12815" max="12815" width="17.44140625" style="54" bestFit="1" customWidth="1"/>
    <col min="12816" max="12817" width="7.21875" style="54" customWidth="1"/>
    <col min="12818" max="12818" width="6.77734375" style="54" customWidth="1"/>
    <col min="12819" max="12819" width="7.5546875" style="54" customWidth="1"/>
    <col min="12820" max="12820" width="6.6640625" style="54" customWidth="1"/>
    <col min="12821" max="12821" width="7.21875" style="54" customWidth="1"/>
    <col min="12822" max="12822" width="17.44140625" style="54" bestFit="1" customWidth="1"/>
    <col min="12823" max="12824" width="7.21875" style="54" customWidth="1"/>
    <col min="12825" max="12825" width="6.77734375" style="54" customWidth="1"/>
    <col min="12826" max="12826" width="7.5546875" style="54" customWidth="1"/>
    <col min="12827" max="12827" width="6.6640625" style="54" customWidth="1"/>
    <col min="12828" max="12828" width="7.21875" style="54" customWidth="1"/>
    <col min="12829" max="12829" width="17.44140625" style="54" bestFit="1" customWidth="1"/>
    <col min="12830" max="12831" width="7.21875" style="54" customWidth="1"/>
    <col min="12832" max="12832" width="6.77734375" style="54" customWidth="1"/>
    <col min="12833" max="12833" width="7.5546875" style="54" customWidth="1"/>
    <col min="12834" max="12834" width="6.6640625" style="54" customWidth="1"/>
    <col min="12835" max="12835" width="7.21875" style="54" customWidth="1"/>
    <col min="12836" max="12836" width="17.44140625" style="54" bestFit="1" customWidth="1"/>
    <col min="12837" max="12838" width="7.21875" style="54" customWidth="1"/>
    <col min="12839" max="12839" width="6.77734375" style="54" customWidth="1"/>
    <col min="12840" max="12840" width="7.5546875" style="54" customWidth="1"/>
    <col min="12841" max="12841" width="6.6640625" style="54" customWidth="1"/>
    <col min="12842" max="12842" width="7.21875" style="54" customWidth="1"/>
    <col min="12843" max="12843" width="17.44140625" style="54" bestFit="1" customWidth="1"/>
    <col min="12844" max="12849" width="7.21875" style="54" customWidth="1"/>
    <col min="12850" max="12850" width="17.44140625" style="54" bestFit="1" customWidth="1"/>
    <col min="12851" max="12856" width="7.21875" style="54" customWidth="1"/>
    <col min="12857" max="12857" width="17.44140625" style="54" bestFit="1" customWidth="1"/>
    <col min="12858" max="12863" width="7.21875" style="54" customWidth="1"/>
    <col min="12864" max="12864" width="17.44140625" style="54" bestFit="1" customWidth="1"/>
    <col min="12865" max="13041" width="7.109375" style="54"/>
    <col min="13042" max="13042" width="9.5546875" style="54" customWidth="1"/>
    <col min="13043" max="13043" width="13.88671875" style="54" customWidth="1"/>
    <col min="13044" max="13044" width="6" style="54" customWidth="1"/>
    <col min="13045" max="13045" width="8.44140625" style="54" customWidth="1"/>
    <col min="13046" max="13046" width="9.77734375" style="54" customWidth="1"/>
    <col min="13047" max="13047" width="6.33203125" style="54" customWidth="1"/>
    <col min="13048" max="13048" width="5.5546875" style="54" customWidth="1"/>
    <col min="13049" max="13049" width="5.44140625" style="54" customWidth="1"/>
    <col min="13050" max="13050" width="17.77734375" style="54" customWidth="1"/>
    <col min="13051" max="13052" width="7.21875" style="54" customWidth="1"/>
    <col min="13053" max="13053" width="7.6640625" style="54" customWidth="1"/>
    <col min="13054" max="13056" width="7.21875" style="54" customWidth="1"/>
    <col min="13057" max="13057" width="16.88671875" style="54" customWidth="1"/>
    <col min="13058" max="13059" width="7.21875" style="54" customWidth="1"/>
    <col min="13060" max="13060" width="8.109375" style="54" customWidth="1"/>
    <col min="13061" max="13063" width="7.21875" style="54" customWidth="1"/>
    <col min="13064" max="13064" width="17.44140625" style="54" bestFit="1" customWidth="1"/>
    <col min="13065" max="13066" width="7.21875" style="54" customWidth="1"/>
    <col min="13067" max="13067" width="8.109375" style="54" customWidth="1"/>
    <col min="13068" max="13070" width="7.21875" style="54" customWidth="1"/>
    <col min="13071" max="13071" width="17.44140625" style="54" bestFit="1" customWidth="1"/>
    <col min="13072" max="13073" width="7.21875" style="54" customWidth="1"/>
    <col min="13074" max="13074" width="6.77734375" style="54" customWidth="1"/>
    <col min="13075" max="13075" width="7.5546875" style="54" customWidth="1"/>
    <col min="13076" max="13076" width="6.6640625" style="54" customWidth="1"/>
    <col min="13077" max="13077" width="7.21875" style="54" customWidth="1"/>
    <col min="13078" max="13078" width="17.44140625" style="54" bestFit="1" customWidth="1"/>
    <col min="13079" max="13080" width="7.21875" style="54" customWidth="1"/>
    <col min="13081" max="13081" width="6.77734375" style="54" customWidth="1"/>
    <col min="13082" max="13082" width="7.5546875" style="54" customWidth="1"/>
    <col min="13083" max="13083" width="6.6640625" style="54" customWidth="1"/>
    <col min="13084" max="13084" width="7.21875" style="54" customWidth="1"/>
    <col min="13085" max="13085" width="17.44140625" style="54" bestFit="1" customWidth="1"/>
    <col min="13086" max="13087" width="7.21875" style="54" customWidth="1"/>
    <col min="13088" max="13088" width="6.77734375" style="54" customWidth="1"/>
    <col min="13089" max="13089" width="7.5546875" style="54" customWidth="1"/>
    <col min="13090" max="13090" width="6.6640625" style="54" customWidth="1"/>
    <col min="13091" max="13091" width="7.21875" style="54" customWidth="1"/>
    <col min="13092" max="13092" width="17.44140625" style="54" bestFit="1" customWidth="1"/>
    <col min="13093" max="13094" width="7.21875" style="54" customWidth="1"/>
    <col min="13095" max="13095" width="6.77734375" style="54" customWidth="1"/>
    <col min="13096" max="13096" width="7.5546875" style="54" customWidth="1"/>
    <col min="13097" max="13097" width="6.6640625" style="54" customWidth="1"/>
    <col min="13098" max="13098" width="7.21875" style="54" customWidth="1"/>
    <col min="13099" max="13099" width="17.44140625" style="54" bestFit="1" customWidth="1"/>
    <col min="13100" max="13105" width="7.21875" style="54" customWidth="1"/>
    <col min="13106" max="13106" width="17.44140625" style="54" bestFit="1" customWidth="1"/>
    <col min="13107" max="13112" width="7.21875" style="54" customWidth="1"/>
    <col min="13113" max="13113" width="17.44140625" style="54" bestFit="1" customWidth="1"/>
    <col min="13114" max="13119" width="7.21875" style="54" customWidth="1"/>
    <col min="13120" max="13120" width="17.44140625" style="54" bestFit="1" customWidth="1"/>
    <col min="13121" max="13297" width="7.109375" style="54"/>
    <col min="13298" max="13298" width="9.5546875" style="54" customWidth="1"/>
    <col min="13299" max="13299" width="13.88671875" style="54" customWidth="1"/>
    <col min="13300" max="13300" width="6" style="54" customWidth="1"/>
    <col min="13301" max="13301" width="8.44140625" style="54" customWidth="1"/>
    <col min="13302" max="13302" width="9.77734375" style="54" customWidth="1"/>
    <col min="13303" max="13303" width="6.33203125" style="54" customWidth="1"/>
    <col min="13304" max="13304" width="5.5546875" style="54" customWidth="1"/>
    <col min="13305" max="13305" width="5.44140625" style="54" customWidth="1"/>
    <col min="13306" max="13306" width="17.77734375" style="54" customWidth="1"/>
    <col min="13307" max="13308" width="7.21875" style="54" customWidth="1"/>
    <col min="13309" max="13309" width="7.6640625" style="54" customWidth="1"/>
    <col min="13310" max="13312" width="7.21875" style="54" customWidth="1"/>
    <col min="13313" max="13313" width="16.88671875" style="54" customWidth="1"/>
    <col min="13314" max="13315" width="7.21875" style="54" customWidth="1"/>
    <col min="13316" max="13316" width="8.109375" style="54" customWidth="1"/>
    <col min="13317" max="13319" width="7.21875" style="54" customWidth="1"/>
    <col min="13320" max="13320" width="17.44140625" style="54" bestFit="1" customWidth="1"/>
    <col min="13321" max="13322" width="7.21875" style="54" customWidth="1"/>
    <col min="13323" max="13323" width="8.109375" style="54" customWidth="1"/>
    <col min="13324" max="13326" width="7.21875" style="54" customWidth="1"/>
    <col min="13327" max="13327" width="17.44140625" style="54" bestFit="1" customWidth="1"/>
    <col min="13328" max="13329" width="7.21875" style="54" customWidth="1"/>
    <col min="13330" max="13330" width="6.77734375" style="54" customWidth="1"/>
    <col min="13331" max="13331" width="7.5546875" style="54" customWidth="1"/>
    <col min="13332" max="13332" width="6.6640625" style="54" customWidth="1"/>
    <col min="13333" max="13333" width="7.21875" style="54" customWidth="1"/>
    <col min="13334" max="13334" width="17.44140625" style="54" bestFit="1" customWidth="1"/>
    <col min="13335" max="13336" width="7.21875" style="54" customWidth="1"/>
    <col min="13337" max="13337" width="6.77734375" style="54" customWidth="1"/>
    <col min="13338" max="13338" width="7.5546875" style="54" customWidth="1"/>
    <col min="13339" max="13339" width="6.6640625" style="54" customWidth="1"/>
    <col min="13340" max="13340" width="7.21875" style="54" customWidth="1"/>
    <col min="13341" max="13341" width="17.44140625" style="54" bestFit="1" customWidth="1"/>
    <col min="13342" max="13343" width="7.21875" style="54" customWidth="1"/>
    <col min="13344" max="13344" width="6.77734375" style="54" customWidth="1"/>
    <col min="13345" max="13345" width="7.5546875" style="54" customWidth="1"/>
    <col min="13346" max="13346" width="6.6640625" style="54" customWidth="1"/>
    <col min="13347" max="13347" width="7.21875" style="54" customWidth="1"/>
    <col min="13348" max="13348" width="17.44140625" style="54" bestFit="1" customWidth="1"/>
    <col min="13349" max="13350" width="7.21875" style="54" customWidth="1"/>
    <col min="13351" max="13351" width="6.77734375" style="54" customWidth="1"/>
    <col min="13352" max="13352" width="7.5546875" style="54" customWidth="1"/>
    <col min="13353" max="13353" width="6.6640625" style="54" customWidth="1"/>
    <col min="13354" max="13354" width="7.21875" style="54" customWidth="1"/>
    <col min="13355" max="13355" width="17.44140625" style="54" bestFit="1" customWidth="1"/>
    <col min="13356" max="13361" width="7.21875" style="54" customWidth="1"/>
    <col min="13362" max="13362" width="17.44140625" style="54" bestFit="1" customWidth="1"/>
    <col min="13363" max="13368" width="7.21875" style="54" customWidth="1"/>
    <col min="13369" max="13369" width="17.44140625" style="54" bestFit="1" customWidth="1"/>
    <col min="13370" max="13375" width="7.21875" style="54" customWidth="1"/>
    <col min="13376" max="13376" width="17.44140625" style="54" bestFit="1" customWidth="1"/>
    <col min="13377" max="13553" width="7.109375" style="54"/>
    <col min="13554" max="13554" width="9.5546875" style="54" customWidth="1"/>
    <col min="13555" max="13555" width="13.88671875" style="54" customWidth="1"/>
    <col min="13556" max="13556" width="6" style="54" customWidth="1"/>
    <col min="13557" max="13557" width="8.44140625" style="54" customWidth="1"/>
    <col min="13558" max="13558" width="9.77734375" style="54" customWidth="1"/>
    <col min="13559" max="13559" width="6.33203125" style="54" customWidth="1"/>
    <col min="13560" max="13560" width="5.5546875" style="54" customWidth="1"/>
    <col min="13561" max="13561" width="5.44140625" style="54" customWidth="1"/>
    <col min="13562" max="13562" width="17.77734375" style="54" customWidth="1"/>
    <col min="13563" max="13564" width="7.21875" style="54" customWidth="1"/>
    <col min="13565" max="13565" width="7.6640625" style="54" customWidth="1"/>
    <col min="13566" max="13568" width="7.21875" style="54" customWidth="1"/>
    <col min="13569" max="13569" width="16.88671875" style="54" customWidth="1"/>
    <col min="13570" max="13571" width="7.21875" style="54" customWidth="1"/>
    <col min="13572" max="13572" width="8.109375" style="54" customWidth="1"/>
    <col min="13573" max="13575" width="7.21875" style="54" customWidth="1"/>
    <col min="13576" max="13576" width="17.44140625" style="54" bestFit="1" customWidth="1"/>
    <col min="13577" max="13578" width="7.21875" style="54" customWidth="1"/>
    <col min="13579" max="13579" width="8.109375" style="54" customWidth="1"/>
    <col min="13580" max="13582" width="7.21875" style="54" customWidth="1"/>
    <col min="13583" max="13583" width="17.44140625" style="54" bestFit="1" customWidth="1"/>
    <col min="13584" max="13585" width="7.21875" style="54" customWidth="1"/>
    <col min="13586" max="13586" width="6.77734375" style="54" customWidth="1"/>
    <col min="13587" max="13587" width="7.5546875" style="54" customWidth="1"/>
    <col min="13588" max="13588" width="6.6640625" style="54" customWidth="1"/>
    <col min="13589" max="13589" width="7.21875" style="54" customWidth="1"/>
    <col min="13590" max="13590" width="17.44140625" style="54" bestFit="1" customWidth="1"/>
    <col min="13591" max="13592" width="7.21875" style="54" customWidth="1"/>
    <col min="13593" max="13593" width="6.77734375" style="54" customWidth="1"/>
    <col min="13594" max="13594" width="7.5546875" style="54" customWidth="1"/>
    <col min="13595" max="13595" width="6.6640625" style="54" customWidth="1"/>
    <col min="13596" max="13596" width="7.21875" style="54" customWidth="1"/>
    <col min="13597" max="13597" width="17.44140625" style="54" bestFit="1" customWidth="1"/>
    <col min="13598" max="13599" width="7.21875" style="54" customWidth="1"/>
    <col min="13600" max="13600" width="6.77734375" style="54" customWidth="1"/>
    <col min="13601" max="13601" width="7.5546875" style="54" customWidth="1"/>
    <col min="13602" max="13602" width="6.6640625" style="54" customWidth="1"/>
    <col min="13603" max="13603" width="7.21875" style="54" customWidth="1"/>
    <col min="13604" max="13604" width="17.44140625" style="54" bestFit="1" customWidth="1"/>
    <col min="13605" max="13606" width="7.21875" style="54" customWidth="1"/>
    <col min="13607" max="13607" width="6.77734375" style="54" customWidth="1"/>
    <col min="13608" max="13608" width="7.5546875" style="54" customWidth="1"/>
    <col min="13609" max="13609" width="6.6640625" style="54" customWidth="1"/>
    <col min="13610" max="13610" width="7.21875" style="54" customWidth="1"/>
    <col min="13611" max="13611" width="17.44140625" style="54" bestFit="1" customWidth="1"/>
    <col min="13612" max="13617" width="7.21875" style="54" customWidth="1"/>
    <col min="13618" max="13618" width="17.44140625" style="54" bestFit="1" customWidth="1"/>
    <col min="13619" max="13624" width="7.21875" style="54" customWidth="1"/>
    <col min="13625" max="13625" width="17.44140625" style="54" bestFit="1" customWidth="1"/>
    <col min="13626" max="13631" width="7.21875" style="54" customWidth="1"/>
    <col min="13632" max="13632" width="17.44140625" style="54" bestFit="1" customWidth="1"/>
    <col min="13633" max="13809" width="7.109375" style="54"/>
    <col min="13810" max="13810" width="9.5546875" style="54" customWidth="1"/>
    <col min="13811" max="13811" width="13.88671875" style="54" customWidth="1"/>
    <col min="13812" max="13812" width="6" style="54" customWidth="1"/>
    <col min="13813" max="13813" width="8.44140625" style="54" customWidth="1"/>
    <col min="13814" max="13814" width="9.77734375" style="54" customWidth="1"/>
    <col min="13815" max="13815" width="6.33203125" style="54" customWidth="1"/>
    <col min="13816" max="13816" width="5.5546875" style="54" customWidth="1"/>
    <col min="13817" max="13817" width="5.44140625" style="54" customWidth="1"/>
    <col min="13818" max="13818" width="17.77734375" style="54" customWidth="1"/>
    <col min="13819" max="13820" width="7.21875" style="54" customWidth="1"/>
    <col min="13821" max="13821" width="7.6640625" style="54" customWidth="1"/>
    <col min="13822" max="13824" width="7.21875" style="54" customWidth="1"/>
    <col min="13825" max="13825" width="16.88671875" style="54" customWidth="1"/>
    <col min="13826" max="13827" width="7.21875" style="54" customWidth="1"/>
    <col min="13828" max="13828" width="8.109375" style="54" customWidth="1"/>
    <col min="13829" max="13831" width="7.21875" style="54" customWidth="1"/>
    <col min="13832" max="13832" width="17.44140625" style="54" bestFit="1" customWidth="1"/>
    <col min="13833" max="13834" width="7.21875" style="54" customWidth="1"/>
    <col min="13835" max="13835" width="8.109375" style="54" customWidth="1"/>
    <col min="13836" max="13838" width="7.21875" style="54" customWidth="1"/>
    <col min="13839" max="13839" width="17.44140625" style="54" bestFit="1" customWidth="1"/>
    <col min="13840" max="13841" width="7.21875" style="54" customWidth="1"/>
    <col min="13842" max="13842" width="6.77734375" style="54" customWidth="1"/>
    <col min="13843" max="13843" width="7.5546875" style="54" customWidth="1"/>
    <col min="13844" max="13844" width="6.6640625" style="54" customWidth="1"/>
    <col min="13845" max="13845" width="7.21875" style="54" customWidth="1"/>
    <col min="13846" max="13846" width="17.44140625" style="54" bestFit="1" customWidth="1"/>
    <col min="13847" max="13848" width="7.21875" style="54" customWidth="1"/>
    <col min="13849" max="13849" width="6.77734375" style="54" customWidth="1"/>
    <col min="13850" max="13850" width="7.5546875" style="54" customWidth="1"/>
    <col min="13851" max="13851" width="6.6640625" style="54" customWidth="1"/>
    <col min="13852" max="13852" width="7.21875" style="54" customWidth="1"/>
    <col min="13853" max="13853" width="17.44140625" style="54" bestFit="1" customWidth="1"/>
    <col min="13854" max="13855" width="7.21875" style="54" customWidth="1"/>
    <col min="13856" max="13856" width="6.77734375" style="54" customWidth="1"/>
    <col min="13857" max="13857" width="7.5546875" style="54" customWidth="1"/>
    <col min="13858" max="13858" width="6.6640625" style="54" customWidth="1"/>
    <col min="13859" max="13859" width="7.21875" style="54" customWidth="1"/>
    <col min="13860" max="13860" width="17.44140625" style="54" bestFit="1" customWidth="1"/>
    <col min="13861" max="13862" width="7.21875" style="54" customWidth="1"/>
    <col min="13863" max="13863" width="6.77734375" style="54" customWidth="1"/>
    <col min="13864" max="13864" width="7.5546875" style="54" customWidth="1"/>
    <col min="13865" max="13865" width="6.6640625" style="54" customWidth="1"/>
    <col min="13866" max="13866" width="7.21875" style="54" customWidth="1"/>
    <col min="13867" max="13867" width="17.44140625" style="54" bestFit="1" customWidth="1"/>
    <col min="13868" max="13873" width="7.21875" style="54" customWidth="1"/>
    <col min="13874" max="13874" width="17.44140625" style="54" bestFit="1" customWidth="1"/>
    <col min="13875" max="13880" width="7.21875" style="54" customWidth="1"/>
    <col min="13881" max="13881" width="17.44140625" style="54" bestFit="1" customWidth="1"/>
    <col min="13882" max="13887" width="7.21875" style="54" customWidth="1"/>
    <col min="13888" max="13888" width="17.44140625" style="54" bestFit="1" customWidth="1"/>
    <col min="13889" max="14065" width="7.109375" style="54"/>
    <col min="14066" max="14066" width="9.5546875" style="54" customWidth="1"/>
    <col min="14067" max="14067" width="13.88671875" style="54" customWidth="1"/>
    <col min="14068" max="14068" width="6" style="54" customWidth="1"/>
    <col min="14069" max="14069" width="8.44140625" style="54" customWidth="1"/>
    <col min="14070" max="14070" width="9.77734375" style="54" customWidth="1"/>
    <col min="14071" max="14071" width="6.33203125" style="54" customWidth="1"/>
    <col min="14072" max="14072" width="5.5546875" style="54" customWidth="1"/>
    <col min="14073" max="14073" width="5.44140625" style="54" customWidth="1"/>
    <col min="14074" max="14074" width="17.77734375" style="54" customWidth="1"/>
    <col min="14075" max="14076" width="7.21875" style="54" customWidth="1"/>
    <col min="14077" max="14077" width="7.6640625" style="54" customWidth="1"/>
    <col min="14078" max="14080" width="7.21875" style="54" customWidth="1"/>
    <col min="14081" max="14081" width="16.88671875" style="54" customWidth="1"/>
    <col min="14082" max="14083" width="7.21875" style="54" customWidth="1"/>
    <col min="14084" max="14084" width="8.109375" style="54" customWidth="1"/>
    <col min="14085" max="14087" width="7.21875" style="54" customWidth="1"/>
    <col min="14088" max="14088" width="17.44140625" style="54" bestFit="1" customWidth="1"/>
    <col min="14089" max="14090" width="7.21875" style="54" customWidth="1"/>
    <col min="14091" max="14091" width="8.109375" style="54" customWidth="1"/>
    <col min="14092" max="14094" width="7.21875" style="54" customWidth="1"/>
    <col min="14095" max="14095" width="17.44140625" style="54" bestFit="1" customWidth="1"/>
    <col min="14096" max="14097" width="7.21875" style="54" customWidth="1"/>
    <col min="14098" max="14098" width="6.77734375" style="54" customWidth="1"/>
    <col min="14099" max="14099" width="7.5546875" style="54" customWidth="1"/>
    <col min="14100" max="14100" width="6.6640625" style="54" customWidth="1"/>
    <col min="14101" max="14101" width="7.21875" style="54" customWidth="1"/>
    <col min="14102" max="14102" width="17.44140625" style="54" bestFit="1" customWidth="1"/>
    <col min="14103" max="14104" width="7.21875" style="54" customWidth="1"/>
    <col min="14105" max="14105" width="6.77734375" style="54" customWidth="1"/>
    <col min="14106" max="14106" width="7.5546875" style="54" customWidth="1"/>
    <col min="14107" max="14107" width="6.6640625" style="54" customWidth="1"/>
    <col min="14108" max="14108" width="7.21875" style="54" customWidth="1"/>
    <col min="14109" max="14109" width="17.44140625" style="54" bestFit="1" customWidth="1"/>
    <col min="14110" max="14111" width="7.21875" style="54" customWidth="1"/>
    <col min="14112" max="14112" width="6.77734375" style="54" customWidth="1"/>
    <col min="14113" max="14113" width="7.5546875" style="54" customWidth="1"/>
    <col min="14114" max="14114" width="6.6640625" style="54" customWidth="1"/>
    <col min="14115" max="14115" width="7.21875" style="54" customWidth="1"/>
    <col min="14116" max="14116" width="17.44140625" style="54" bestFit="1" customWidth="1"/>
    <col min="14117" max="14118" width="7.21875" style="54" customWidth="1"/>
    <col min="14119" max="14119" width="6.77734375" style="54" customWidth="1"/>
    <col min="14120" max="14120" width="7.5546875" style="54" customWidth="1"/>
    <col min="14121" max="14121" width="6.6640625" style="54" customWidth="1"/>
    <col min="14122" max="14122" width="7.21875" style="54" customWidth="1"/>
    <col min="14123" max="14123" width="17.44140625" style="54" bestFit="1" customWidth="1"/>
    <col min="14124" max="14129" width="7.21875" style="54" customWidth="1"/>
    <col min="14130" max="14130" width="17.44140625" style="54" bestFit="1" customWidth="1"/>
    <col min="14131" max="14136" width="7.21875" style="54" customWidth="1"/>
    <col min="14137" max="14137" width="17.44140625" style="54" bestFit="1" customWidth="1"/>
    <col min="14138" max="14143" width="7.21875" style="54" customWidth="1"/>
    <col min="14144" max="14144" width="17.44140625" style="54" bestFit="1" customWidth="1"/>
    <col min="14145" max="14321" width="7.109375" style="54"/>
    <col min="14322" max="14322" width="9.5546875" style="54" customWidth="1"/>
    <col min="14323" max="14323" width="13.88671875" style="54" customWidth="1"/>
    <col min="14324" max="14324" width="6" style="54" customWidth="1"/>
    <col min="14325" max="14325" width="8.44140625" style="54" customWidth="1"/>
    <col min="14326" max="14326" width="9.77734375" style="54" customWidth="1"/>
    <col min="14327" max="14327" width="6.33203125" style="54" customWidth="1"/>
    <col min="14328" max="14328" width="5.5546875" style="54" customWidth="1"/>
    <col min="14329" max="14329" width="5.44140625" style="54" customWidth="1"/>
    <col min="14330" max="14330" width="17.77734375" style="54" customWidth="1"/>
    <col min="14331" max="14332" width="7.21875" style="54" customWidth="1"/>
    <col min="14333" max="14333" width="7.6640625" style="54" customWidth="1"/>
    <col min="14334" max="14336" width="7.21875" style="54" customWidth="1"/>
    <col min="14337" max="14337" width="16.88671875" style="54" customWidth="1"/>
    <col min="14338" max="14339" width="7.21875" style="54" customWidth="1"/>
    <col min="14340" max="14340" width="8.109375" style="54" customWidth="1"/>
    <col min="14341" max="14343" width="7.21875" style="54" customWidth="1"/>
    <col min="14344" max="14344" width="17.44140625" style="54" bestFit="1" customWidth="1"/>
    <col min="14345" max="14346" width="7.21875" style="54" customWidth="1"/>
    <col min="14347" max="14347" width="8.109375" style="54" customWidth="1"/>
    <col min="14348" max="14350" width="7.21875" style="54" customWidth="1"/>
    <col min="14351" max="14351" width="17.44140625" style="54" bestFit="1" customWidth="1"/>
    <col min="14352" max="14353" width="7.21875" style="54" customWidth="1"/>
    <col min="14354" max="14354" width="6.77734375" style="54" customWidth="1"/>
    <col min="14355" max="14355" width="7.5546875" style="54" customWidth="1"/>
    <col min="14356" max="14356" width="6.6640625" style="54" customWidth="1"/>
    <col min="14357" max="14357" width="7.21875" style="54" customWidth="1"/>
    <col min="14358" max="14358" width="17.44140625" style="54" bestFit="1" customWidth="1"/>
    <col min="14359" max="14360" width="7.21875" style="54" customWidth="1"/>
    <col min="14361" max="14361" width="6.77734375" style="54" customWidth="1"/>
    <col min="14362" max="14362" width="7.5546875" style="54" customWidth="1"/>
    <col min="14363" max="14363" width="6.6640625" style="54" customWidth="1"/>
    <col min="14364" max="14364" width="7.21875" style="54" customWidth="1"/>
    <col min="14365" max="14365" width="17.44140625" style="54" bestFit="1" customWidth="1"/>
    <col min="14366" max="14367" width="7.21875" style="54" customWidth="1"/>
    <col min="14368" max="14368" width="6.77734375" style="54" customWidth="1"/>
    <col min="14369" max="14369" width="7.5546875" style="54" customWidth="1"/>
    <col min="14370" max="14370" width="6.6640625" style="54" customWidth="1"/>
    <col min="14371" max="14371" width="7.21875" style="54" customWidth="1"/>
    <col min="14372" max="14372" width="17.44140625" style="54" bestFit="1" customWidth="1"/>
    <col min="14373" max="14374" width="7.21875" style="54" customWidth="1"/>
    <col min="14375" max="14375" width="6.77734375" style="54" customWidth="1"/>
    <col min="14376" max="14376" width="7.5546875" style="54" customWidth="1"/>
    <col min="14377" max="14377" width="6.6640625" style="54" customWidth="1"/>
    <col min="14378" max="14378" width="7.21875" style="54" customWidth="1"/>
    <col min="14379" max="14379" width="17.44140625" style="54" bestFit="1" customWidth="1"/>
    <col min="14380" max="14385" width="7.21875" style="54" customWidth="1"/>
    <col min="14386" max="14386" width="17.44140625" style="54" bestFit="1" customWidth="1"/>
    <col min="14387" max="14392" width="7.21875" style="54" customWidth="1"/>
    <col min="14393" max="14393" width="17.44140625" style="54" bestFit="1" customWidth="1"/>
    <col min="14394" max="14399" width="7.21875" style="54" customWidth="1"/>
    <col min="14400" max="14400" width="17.44140625" style="54" bestFit="1" customWidth="1"/>
    <col min="14401" max="14577" width="7.109375" style="54"/>
    <col min="14578" max="14578" width="9.5546875" style="54" customWidth="1"/>
    <col min="14579" max="14579" width="13.88671875" style="54" customWidth="1"/>
    <col min="14580" max="14580" width="6" style="54" customWidth="1"/>
    <col min="14581" max="14581" width="8.44140625" style="54" customWidth="1"/>
    <col min="14582" max="14582" width="9.77734375" style="54" customWidth="1"/>
    <col min="14583" max="14583" width="6.33203125" style="54" customWidth="1"/>
    <col min="14584" max="14584" width="5.5546875" style="54" customWidth="1"/>
    <col min="14585" max="14585" width="5.44140625" style="54" customWidth="1"/>
    <col min="14586" max="14586" width="17.77734375" style="54" customWidth="1"/>
    <col min="14587" max="14588" width="7.21875" style="54" customWidth="1"/>
    <col min="14589" max="14589" width="7.6640625" style="54" customWidth="1"/>
    <col min="14590" max="14592" width="7.21875" style="54" customWidth="1"/>
    <col min="14593" max="14593" width="16.88671875" style="54" customWidth="1"/>
    <col min="14594" max="14595" width="7.21875" style="54" customWidth="1"/>
    <col min="14596" max="14596" width="8.109375" style="54" customWidth="1"/>
    <col min="14597" max="14599" width="7.21875" style="54" customWidth="1"/>
    <col min="14600" max="14600" width="17.44140625" style="54" bestFit="1" customWidth="1"/>
    <col min="14601" max="14602" width="7.21875" style="54" customWidth="1"/>
    <col min="14603" max="14603" width="8.109375" style="54" customWidth="1"/>
    <col min="14604" max="14606" width="7.21875" style="54" customWidth="1"/>
    <col min="14607" max="14607" width="17.44140625" style="54" bestFit="1" customWidth="1"/>
    <col min="14608" max="14609" width="7.21875" style="54" customWidth="1"/>
    <col min="14610" max="14610" width="6.77734375" style="54" customWidth="1"/>
    <col min="14611" max="14611" width="7.5546875" style="54" customWidth="1"/>
    <col min="14612" max="14612" width="6.6640625" style="54" customWidth="1"/>
    <col min="14613" max="14613" width="7.21875" style="54" customWidth="1"/>
    <col min="14614" max="14614" width="17.44140625" style="54" bestFit="1" customWidth="1"/>
    <col min="14615" max="14616" width="7.21875" style="54" customWidth="1"/>
    <col min="14617" max="14617" width="6.77734375" style="54" customWidth="1"/>
    <col min="14618" max="14618" width="7.5546875" style="54" customWidth="1"/>
    <col min="14619" max="14619" width="6.6640625" style="54" customWidth="1"/>
    <col min="14620" max="14620" width="7.21875" style="54" customWidth="1"/>
    <col min="14621" max="14621" width="17.44140625" style="54" bestFit="1" customWidth="1"/>
    <col min="14622" max="14623" width="7.21875" style="54" customWidth="1"/>
    <col min="14624" max="14624" width="6.77734375" style="54" customWidth="1"/>
    <col min="14625" max="14625" width="7.5546875" style="54" customWidth="1"/>
    <col min="14626" max="14626" width="6.6640625" style="54" customWidth="1"/>
    <col min="14627" max="14627" width="7.21875" style="54" customWidth="1"/>
    <col min="14628" max="14628" width="17.44140625" style="54" bestFit="1" customWidth="1"/>
    <col min="14629" max="14630" width="7.21875" style="54" customWidth="1"/>
    <col min="14631" max="14631" width="6.77734375" style="54" customWidth="1"/>
    <col min="14632" max="14632" width="7.5546875" style="54" customWidth="1"/>
    <col min="14633" max="14633" width="6.6640625" style="54" customWidth="1"/>
    <col min="14634" max="14634" width="7.21875" style="54" customWidth="1"/>
    <col min="14635" max="14635" width="17.44140625" style="54" bestFit="1" customWidth="1"/>
    <col min="14636" max="14641" width="7.21875" style="54" customWidth="1"/>
    <col min="14642" max="14642" width="17.44140625" style="54" bestFit="1" customWidth="1"/>
    <col min="14643" max="14648" width="7.21875" style="54" customWidth="1"/>
    <col min="14649" max="14649" width="17.44140625" style="54" bestFit="1" customWidth="1"/>
    <col min="14650" max="14655" width="7.21875" style="54" customWidth="1"/>
    <col min="14656" max="14656" width="17.44140625" style="54" bestFit="1" customWidth="1"/>
    <col min="14657" max="14833" width="7.109375" style="54"/>
    <col min="14834" max="14834" width="9.5546875" style="54" customWidth="1"/>
    <col min="14835" max="14835" width="13.88671875" style="54" customWidth="1"/>
    <col min="14836" max="14836" width="6" style="54" customWidth="1"/>
    <col min="14837" max="14837" width="8.44140625" style="54" customWidth="1"/>
    <col min="14838" max="14838" width="9.77734375" style="54" customWidth="1"/>
    <col min="14839" max="14839" width="6.33203125" style="54" customWidth="1"/>
    <col min="14840" max="14840" width="5.5546875" style="54" customWidth="1"/>
    <col min="14841" max="14841" width="5.44140625" style="54" customWidth="1"/>
    <col min="14842" max="14842" width="17.77734375" style="54" customWidth="1"/>
    <col min="14843" max="14844" width="7.21875" style="54" customWidth="1"/>
    <col min="14845" max="14845" width="7.6640625" style="54" customWidth="1"/>
    <col min="14846" max="14848" width="7.21875" style="54" customWidth="1"/>
    <col min="14849" max="14849" width="16.88671875" style="54" customWidth="1"/>
    <col min="14850" max="14851" width="7.21875" style="54" customWidth="1"/>
    <col min="14852" max="14852" width="8.109375" style="54" customWidth="1"/>
    <col min="14853" max="14855" width="7.21875" style="54" customWidth="1"/>
    <col min="14856" max="14856" width="17.44140625" style="54" bestFit="1" customWidth="1"/>
    <col min="14857" max="14858" width="7.21875" style="54" customWidth="1"/>
    <col min="14859" max="14859" width="8.109375" style="54" customWidth="1"/>
    <col min="14860" max="14862" width="7.21875" style="54" customWidth="1"/>
    <col min="14863" max="14863" width="17.44140625" style="54" bestFit="1" customWidth="1"/>
    <col min="14864" max="14865" width="7.21875" style="54" customWidth="1"/>
    <col min="14866" max="14866" width="6.77734375" style="54" customWidth="1"/>
    <col min="14867" max="14867" width="7.5546875" style="54" customWidth="1"/>
    <col min="14868" max="14868" width="6.6640625" style="54" customWidth="1"/>
    <col min="14869" max="14869" width="7.21875" style="54" customWidth="1"/>
    <col min="14870" max="14870" width="17.44140625" style="54" bestFit="1" customWidth="1"/>
    <col min="14871" max="14872" width="7.21875" style="54" customWidth="1"/>
    <col min="14873" max="14873" width="6.77734375" style="54" customWidth="1"/>
    <col min="14874" max="14874" width="7.5546875" style="54" customWidth="1"/>
    <col min="14875" max="14875" width="6.6640625" style="54" customWidth="1"/>
    <col min="14876" max="14876" width="7.21875" style="54" customWidth="1"/>
    <col min="14877" max="14877" width="17.44140625" style="54" bestFit="1" customWidth="1"/>
    <col min="14878" max="14879" width="7.21875" style="54" customWidth="1"/>
    <col min="14880" max="14880" width="6.77734375" style="54" customWidth="1"/>
    <col min="14881" max="14881" width="7.5546875" style="54" customWidth="1"/>
    <col min="14882" max="14882" width="6.6640625" style="54" customWidth="1"/>
    <col min="14883" max="14883" width="7.21875" style="54" customWidth="1"/>
    <col min="14884" max="14884" width="17.44140625" style="54" bestFit="1" customWidth="1"/>
    <col min="14885" max="14886" width="7.21875" style="54" customWidth="1"/>
    <col min="14887" max="14887" width="6.77734375" style="54" customWidth="1"/>
    <col min="14888" max="14888" width="7.5546875" style="54" customWidth="1"/>
    <col min="14889" max="14889" width="6.6640625" style="54" customWidth="1"/>
    <col min="14890" max="14890" width="7.21875" style="54" customWidth="1"/>
    <col min="14891" max="14891" width="17.44140625" style="54" bestFit="1" customWidth="1"/>
    <col min="14892" max="14897" width="7.21875" style="54" customWidth="1"/>
    <col min="14898" max="14898" width="17.44140625" style="54" bestFit="1" customWidth="1"/>
    <col min="14899" max="14904" width="7.21875" style="54" customWidth="1"/>
    <col min="14905" max="14905" width="17.44140625" style="54" bestFit="1" customWidth="1"/>
    <col min="14906" max="14911" width="7.21875" style="54" customWidth="1"/>
    <col min="14912" max="14912" width="17.44140625" style="54" bestFit="1" customWidth="1"/>
    <col min="14913" max="15089" width="7.109375" style="54"/>
    <col min="15090" max="15090" width="9.5546875" style="54" customWidth="1"/>
    <col min="15091" max="15091" width="13.88671875" style="54" customWidth="1"/>
    <col min="15092" max="15092" width="6" style="54" customWidth="1"/>
    <col min="15093" max="15093" width="8.44140625" style="54" customWidth="1"/>
    <col min="15094" max="15094" width="9.77734375" style="54" customWidth="1"/>
    <col min="15095" max="15095" width="6.33203125" style="54" customWidth="1"/>
    <col min="15096" max="15096" width="5.5546875" style="54" customWidth="1"/>
    <col min="15097" max="15097" width="5.44140625" style="54" customWidth="1"/>
    <col min="15098" max="15098" width="17.77734375" style="54" customWidth="1"/>
    <col min="15099" max="15100" width="7.21875" style="54" customWidth="1"/>
    <col min="15101" max="15101" width="7.6640625" style="54" customWidth="1"/>
    <col min="15102" max="15104" width="7.21875" style="54" customWidth="1"/>
    <col min="15105" max="15105" width="16.88671875" style="54" customWidth="1"/>
    <col min="15106" max="15107" width="7.21875" style="54" customWidth="1"/>
    <col min="15108" max="15108" width="8.109375" style="54" customWidth="1"/>
    <col min="15109" max="15111" width="7.21875" style="54" customWidth="1"/>
    <col min="15112" max="15112" width="17.44140625" style="54" bestFit="1" customWidth="1"/>
    <col min="15113" max="15114" width="7.21875" style="54" customWidth="1"/>
    <col min="15115" max="15115" width="8.109375" style="54" customWidth="1"/>
    <col min="15116" max="15118" width="7.21875" style="54" customWidth="1"/>
    <col min="15119" max="15119" width="17.44140625" style="54" bestFit="1" customWidth="1"/>
    <col min="15120" max="15121" width="7.21875" style="54" customWidth="1"/>
    <col min="15122" max="15122" width="6.77734375" style="54" customWidth="1"/>
    <col min="15123" max="15123" width="7.5546875" style="54" customWidth="1"/>
    <col min="15124" max="15124" width="6.6640625" style="54" customWidth="1"/>
    <col min="15125" max="15125" width="7.21875" style="54" customWidth="1"/>
    <col min="15126" max="15126" width="17.44140625" style="54" bestFit="1" customWidth="1"/>
    <col min="15127" max="15128" width="7.21875" style="54" customWidth="1"/>
    <col min="15129" max="15129" width="6.77734375" style="54" customWidth="1"/>
    <col min="15130" max="15130" width="7.5546875" style="54" customWidth="1"/>
    <col min="15131" max="15131" width="6.6640625" style="54" customWidth="1"/>
    <col min="15132" max="15132" width="7.21875" style="54" customWidth="1"/>
    <col min="15133" max="15133" width="17.44140625" style="54" bestFit="1" customWidth="1"/>
    <col min="15134" max="15135" width="7.21875" style="54" customWidth="1"/>
    <col min="15136" max="15136" width="6.77734375" style="54" customWidth="1"/>
    <col min="15137" max="15137" width="7.5546875" style="54" customWidth="1"/>
    <col min="15138" max="15138" width="6.6640625" style="54" customWidth="1"/>
    <col min="15139" max="15139" width="7.21875" style="54" customWidth="1"/>
    <col min="15140" max="15140" width="17.44140625" style="54" bestFit="1" customWidth="1"/>
    <col min="15141" max="15142" width="7.21875" style="54" customWidth="1"/>
    <col min="15143" max="15143" width="6.77734375" style="54" customWidth="1"/>
    <col min="15144" max="15144" width="7.5546875" style="54" customWidth="1"/>
    <col min="15145" max="15145" width="6.6640625" style="54" customWidth="1"/>
    <col min="15146" max="15146" width="7.21875" style="54" customWidth="1"/>
    <col min="15147" max="15147" width="17.44140625" style="54" bestFit="1" customWidth="1"/>
    <col min="15148" max="15153" width="7.21875" style="54" customWidth="1"/>
    <col min="15154" max="15154" width="17.44140625" style="54" bestFit="1" customWidth="1"/>
    <col min="15155" max="15160" width="7.21875" style="54" customWidth="1"/>
    <col min="15161" max="15161" width="17.44140625" style="54" bestFit="1" customWidth="1"/>
    <col min="15162" max="15167" width="7.21875" style="54" customWidth="1"/>
    <col min="15168" max="15168" width="17.44140625" style="54" bestFit="1" customWidth="1"/>
    <col min="15169" max="15345" width="7.109375" style="54"/>
    <col min="15346" max="15346" width="9.5546875" style="54" customWidth="1"/>
    <col min="15347" max="15347" width="13.88671875" style="54" customWidth="1"/>
    <col min="15348" max="15348" width="6" style="54" customWidth="1"/>
    <col min="15349" max="15349" width="8.44140625" style="54" customWidth="1"/>
    <col min="15350" max="15350" width="9.77734375" style="54" customWidth="1"/>
    <col min="15351" max="15351" width="6.33203125" style="54" customWidth="1"/>
    <col min="15352" max="15352" width="5.5546875" style="54" customWidth="1"/>
    <col min="15353" max="15353" width="5.44140625" style="54" customWidth="1"/>
    <col min="15354" max="15354" width="17.77734375" style="54" customWidth="1"/>
    <col min="15355" max="15356" width="7.21875" style="54" customWidth="1"/>
    <col min="15357" max="15357" width="7.6640625" style="54" customWidth="1"/>
    <col min="15358" max="15360" width="7.21875" style="54" customWidth="1"/>
    <col min="15361" max="15361" width="16.88671875" style="54" customWidth="1"/>
    <col min="15362" max="15363" width="7.21875" style="54" customWidth="1"/>
    <col min="15364" max="15364" width="8.109375" style="54" customWidth="1"/>
    <col min="15365" max="15367" width="7.21875" style="54" customWidth="1"/>
    <col min="15368" max="15368" width="17.44140625" style="54" bestFit="1" customWidth="1"/>
    <col min="15369" max="15370" width="7.21875" style="54" customWidth="1"/>
    <col min="15371" max="15371" width="8.109375" style="54" customWidth="1"/>
    <col min="15372" max="15374" width="7.21875" style="54" customWidth="1"/>
    <col min="15375" max="15375" width="17.44140625" style="54" bestFit="1" customWidth="1"/>
    <col min="15376" max="15377" width="7.21875" style="54" customWidth="1"/>
    <col min="15378" max="15378" width="6.77734375" style="54" customWidth="1"/>
    <col min="15379" max="15379" width="7.5546875" style="54" customWidth="1"/>
    <col min="15380" max="15380" width="6.6640625" style="54" customWidth="1"/>
    <col min="15381" max="15381" width="7.21875" style="54" customWidth="1"/>
    <col min="15382" max="15382" width="17.44140625" style="54" bestFit="1" customWidth="1"/>
    <col min="15383" max="15384" width="7.21875" style="54" customWidth="1"/>
    <col min="15385" max="15385" width="6.77734375" style="54" customWidth="1"/>
    <col min="15386" max="15386" width="7.5546875" style="54" customWidth="1"/>
    <col min="15387" max="15387" width="6.6640625" style="54" customWidth="1"/>
    <col min="15388" max="15388" width="7.21875" style="54" customWidth="1"/>
    <col min="15389" max="15389" width="17.44140625" style="54" bestFit="1" customWidth="1"/>
    <col min="15390" max="15391" width="7.21875" style="54" customWidth="1"/>
    <col min="15392" max="15392" width="6.77734375" style="54" customWidth="1"/>
    <col min="15393" max="15393" width="7.5546875" style="54" customWidth="1"/>
    <col min="15394" max="15394" width="6.6640625" style="54" customWidth="1"/>
    <col min="15395" max="15395" width="7.21875" style="54" customWidth="1"/>
    <col min="15396" max="15396" width="17.44140625" style="54" bestFit="1" customWidth="1"/>
    <col min="15397" max="15398" width="7.21875" style="54" customWidth="1"/>
    <col min="15399" max="15399" width="6.77734375" style="54" customWidth="1"/>
    <col min="15400" max="15400" width="7.5546875" style="54" customWidth="1"/>
    <col min="15401" max="15401" width="6.6640625" style="54" customWidth="1"/>
    <col min="15402" max="15402" width="7.21875" style="54" customWidth="1"/>
    <col min="15403" max="15403" width="17.44140625" style="54" bestFit="1" customWidth="1"/>
    <col min="15404" max="15409" width="7.21875" style="54" customWidth="1"/>
    <col min="15410" max="15410" width="17.44140625" style="54" bestFit="1" customWidth="1"/>
    <col min="15411" max="15416" width="7.21875" style="54" customWidth="1"/>
    <col min="15417" max="15417" width="17.44140625" style="54" bestFit="1" customWidth="1"/>
    <col min="15418" max="15423" width="7.21875" style="54" customWidth="1"/>
    <col min="15424" max="15424" width="17.44140625" style="54" bestFit="1" customWidth="1"/>
    <col min="15425" max="15601" width="7.109375" style="54"/>
    <col min="15602" max="15602" width="9.5546875" style="54" customWidth="1"/>
    <col min="15603" max="15603" width="13.88671875" style="54" customWidth="1"/>
    <col min="15604" max="15604" width="6" style="54" customWidth="1"/>
    <col min="15605" max="15605" width="8.44140625" style="54" customWidth="1"/>
    <col min="15606" max="15606" width="9.77734375" style="54" customWidth="1"/>
    <col min="15607" max="15607" width="6.33203125" style="54" customWidth="1"/>
    <col min="15608" max="15608" width="5.5546875" style="54" customWidth="1"/>
    <col min="15609" max="15609" width="5.44140625" style="54" customWidth="1"/>
    <col min="15610" max="15610" width="17.77734375" style="54" customWidth="1"/>
    <col min="15611" max="15612" width="7.21875" style="54" customWidth="1"/>
    <col min="15613" max="15613" width="7.6640625" style="54" customWidth="1"/>
    <col min="15614" max="15616" width="7.21875" style="54" customWidth="1"/>
    <col min="15617" max="15617" width="16.88671875" style="54" customWidth="1"/>
    <col min="15618" max="15619" width="7.21875" style="54" customWidth="1"/>
    <col min="15620" max="15620" width="8.109375" style="54" customWidth="1"/>
    <col min="15621" max="15623" width="7.21875" style="54" customWidth="1"/>
    <col min="15624" max="15624" width="17.44140625" style="54" bestFit="1" customWidth="1"/>
    <col min="15625" max="15626" width="7.21875" style="54" customWidth="1"/>
    <col min="15627" max="15627" width="8.109375" style="54" customWidth="1"/>
    <col min="15628" max="15630" width="7.21875" style="54" customWidth="1"/>
    <col min="15631" max="15631" width="17.44140625" style="54" bestFit="1" customWidth="1"/>
    <col min="15632" max="15633" width="7.21875" style="54" customWidth="1"/>
    <col min="15634" max="15634" width="6.77734375" style="54" customWidth="1"/>
    <col min="15635" max="15635" width="7.5546875" style="54" customWidth="1"/>
    <col min="15636" max="15636" width="6.6640625" style="54" customWidth="1"/>
    <col min="15637" max="15637" width="7.21875" style="54" customWidth="1"/>
    <col min="15638" max="15638" width="17.44140625" style="54" bestFit="1" customWidth="1"/>
    <col min="15639" max="15640" width="7.21875" style="54" customWidth="1"/>
    <col min="15641" max="15641" width="6.77734375" style="54" customWidth="1"/>
    <col min="15642" max="15642" width="7.5546875" style="54" customWidth="1"/>
    <col min="15643" max="15643" width="6.6640625" style="54" customWidth="1"/>
    <col min="15644" max="15644" width="7.21875" style="54" customWidth="1"/>
    <col min="15645" max="15645" width="17.44140625" style="54" bestFit="1" customWidth="1"/>
    <col min="15646" max="15647" width="7.21875" style="54" customWidth="1"/>
    <col min="15648" max="15648" width="6.77734375" style="54" customWidth="1"/>
    <col min="15649" max="15649" width="7.5546875" style="54" customWidth="1"/>
    <col min="15650" max="15650" width="6.6640625" style="54" customWidth="1"/>
    <col min="15651" max="15651" width="7.21875" style="54" customWidth="1"/>
    <col min="15652" max="15652" width="17.44140625" style="54" bestFit="1" customWidth="1"/>
    <col min="15653" max="15654" width="7.21875" style="54" customWidth="1"/>
    <col min="15655" max="15655" width="6.77734375" style="54" customWidth="1"/>
    <col min="15656" max="15656" width="7.5546875" style="54" customWidth="1"/>
    <col min="15657" max="15657" width="6.6640625" style="54" customWidth="1"/>
    <col min="15658" max="15658" width="7.21875" style="54" customWidth="1"/>
    <col min="15659" max="15659" width="17.44140625" style="54" bestFit="1" customWidth="1"/>
    <col min="15660" max="15665" width="7.21875" style="54" customWidth="1"/>
    <col min="15666" max="15666" width="17.44140625" style="54" bestFit="1" customWidth="1"/>
    <col min="15667" max="15672" width="7.21875" style="54" customWidth="1"/>
    <col min="15673" max="15673" width="17.44140625" style="54" bestFit="1" customWidth="1"/>
    <col min="15674" max="15679" width="7.21875" style="54" customWidth="1"/>
    <col min="15680" max="15680" width="17.44140625" style="54" bestFit="1" customWidth="1"/>
    <col min="15681" max="15857" width="7.109375" style="54"/>
    <col min="15858" max="15858" width="9.5546875" style="54" customWidth="1"/>
    <col min="15859" max="15859" width="13.88671875" style="54" customWidth="1"/>
    <col min="15860" max="15860" width="6" style="54" customWidth="1"/>
    <col min="15861" max="15861" width="8.44140625" style="54" customWidth="1"/>
    <col min="15862" max="15862" width="9.77734375" style="54" customWidth="1"/>
    <col min="15863" max="15863" width="6.33203125" style="54" customWidth="1"/>
    <col min="15864" max="15864" width="5.5546875" style="54" customWidth="1"/>
    <col min="15865" max="15865" width="5.44140625" style="54" customWidth="1"/>
    <col min="15866" max="15866" width="17.77734375" style="54" customWidth="1"/>
    <col min="15867" max="15868" width="7.21875" style="54" customWidth="1"/>
    <col min="15869" max="15869" width="7.6640625" style="54" customWidth="1"/>
    <col min="15870" max="15872" width="7.21875" style="54" customWidth="1"/>
    <col min="15873" max="15873" width="16.88671875" style="54" customWidth="1"/>
    <col min="15874" max="15875" width="7.21875" style="54" customWidth="1"/>
    <col min="15876" max="15876" width="8.109375" style="54" customWidth="1"/>
    <col min="15877" max="15879" width="7.21875" style="54" customWidth="1"/>
    <col min="15880" max="15880" width="17.44140625" style="54" bestFit="1" customWidth="1"/>
    <col min="15881" max="15882" width="7.21875" style="54" customWidth="1"/>
    <col min="15883" max="15883" width="8.109375" style="54" customWidth="1"/>
    <col min="15884" max="15886" width="7.21875" style="54" customWidth="1"/>
    <col min="15887" max="15887" width="17.44140625" style="54" bestFit="1" customWidth="1"/>
    <col min="15888" max="15889" width="7.21875" style="54" customWidth="1"/>
    <col min="15890" max="15890" width="6.77734375" style="54" customWidth="1"/>
    <col min="15891" max="15891" width="7.5546875" style="54" customWidth="1"/>
    <col min="15892" max="15892" width="6.6640625" style="54" customWidth="1"/>
    <col min="15893" max="15893" width="7.21875" style="54" customWidth="1"/>
    <col min="15894" max="15894" width="17.44140625" style="54" bestFit="1" customWidth="1"/>
    <col min="15895" max="15896" width="7.21875" style="54" customWidth="1"/>
    <col min="15897" max="15897" width="6.77734375" style="54" customWidth="1"/>
    <col min="15898" max="15898" width="7.5546875" style="54" customWidth="1"/>
    <col min="15899" max="15899" width="6.6640625" style="54" customWidth="1"/>
    <col min="15900" max="15900" width="7.21875" style="54" customWidth="1"/>
    <col min="15901" max="15901" width="17.44140625" style="54" bestFit="1" customWidth="1"/>
    <col min="15902" max="15903" width="7.21875" style="54" customWidth="1"/>
    <col min="15904" max="15904" width="6.77734375" style="54" customWidth="1"/>
    <col min="15905" max="15905" width="7.5546875" style="54" customWidth="1"/>
    <col min="15906" max="15906" width="6.6640625" style="54" customWidth="1"/>
    <col min="15907" max="15907" width="7.21875" style="54" customWidth="1"/>
    <col min="15908" max="15908" width="17.44140625" style="54" bestFit="1" customWidth="1"/>
    <col min="15909" max="15910" width="7.21875" style="54" customWidth="1"/>
    <col min="15911" max="15911" width="6.77734375" style="54" customWidth="1"/>
    <col min="15912" max="15912" width="7.5546875" style="54" customWidth="1"/>
    <col min="15913" max="15913" width="6.6640625" style="54" customWidth="1"/>
    <col min="15914" max="15914" width="7.21875" style="54" customWidth="1"/>
    <col min="15915" max="15915" width="17.44140625" style="54" bestFit="1" customWidth="1"/>
    <col min="15916" max="15921" width="7.21875" style="54" customWidth="1"/>
    <col min="15922" max="15922" width="17.44140625" style="54" bestFit="1" customWidth="1"/>
    <col min="15923" max="15928" width="7.21875" style="54" customWidth="1"/>
    <col min="15929" max="15929" width="17.44140625" style="54" bestFit="1" customWidth="1"/>
    <col min="15930" max="15935" width="7.21875" style="54" customWidth="1"/>
    <col min="15936" max="15936" width="17.44140625" style="54" bestFit="1" customWidth="1"/>
    <col min="15937" max="16113" width="7.109375" style="54"/>
    <col min="16114" max="16114" width="9.5546875" style="54" customWidth="1"/>
    <col min="16115" max="16115" width="13.88671875" style="54" customWidth="1"/>
    <col min="16116" max="16116" width="6" style="54" customWidth="1"/>
    <col min="16117" max="16117" width="8.44140625" style="54" customWidth="1"/>
    <col min="16118" max="16118" width="9.77734375" style="54" customWidth="1"/>
    <col min="16119" max="16119" width="6.33203125" style="54" customWidth="1"/>
    <col min="16120" max="16120" width="5.5546875" style="54" customWidth="1"/>
    <col min="16121" max="16121" width="5.44140625" style="54" customWidth="1"/>
    <col min="16122" max="16122" width="17.77734375" style="54" customWidth="1"/>
    <col min="16123" max="16124" width="7.21875" style="54" customWidth="1"/>
    <col min="16125" max="16125" width="7.6640625" style="54" customWidth="1"/>
    <col min="16126" max="16128" width="7.21875" style="54" customWidth="1"/>
    <col min="16129" max="16129" width="16.88671875" style="54" customWidth="1"/>
    <col min="16130" max="16131" width="7.21875" style="54" customWidth="1"/>
    <col min="16132" max="16132" width="8.109375" style="54" customWidth="1"/>
    <col min="16133" max="16135" width="7.21875" style="54" customWidth="1"/>
    <col min="16136" max="16136" width="17.44140625" style="54" bestFit="1" customWidth="1"/>
    <col min="16137" max="16138" width="7.21875" style="54" customWidth="1"/>
    <col min="16139" max="16139" width="8.109375" style="54" customWidth="1"/>
    <col min="16140" max="16142" width="7.21875" style="54" customWidth="1"/>
    <col min="16143" max="16143" width="17.44140625" style="54" bestFit="1" customWidth="1"/>
    <col min="16144" max="16145" width="7.21875" style="54" customWidth="1"/>
    <col min="16146" max="16146" width="6.77734375" style="54" customWidth="1"/>
    <col min="16147" max="16147" width="7.5546875" style="54" customWidth="1"/>
    <col min="16148" max="16148" width="6.6640625" style="54" customWidth="1"/>
    <col min="16149" max="16149" width="7.21875" style="54" customWidth="1"/>
    <col min="16150" max="16150" width="17.44140625" style="54" bestFit="1" customWidth="1"/>
    <col min="16151" max="16152" width="7.21875" style="54" customWidth="1"/>
    <col min="16153" max="16153" width="6.77734375" style="54" customWidth="1"/>
    <col min="16154" max="16154" width="7.5546875" style="54" customWidth="1"/>
    <col min="16155" max="16155" width="6.6640625" style="54" customWidth="1"/>
    <col min="16156" max="16156" width="7.21875" style="54" customWidth="1"/>
    <col min="16157" max="16157" width="17.44140625" style="54" bestFit="1" customWidth="1"/>
    <col min="16158" max="16159" width="7.21875" style="54" customWidth="1"/>
    <col min="16160" max="16160" width="6.77734375" style="54" customWidth="1"/>
    <col min="16161" max="16161" width="7.5546875" style="54" customWidth="1"/>
    <col min="16162" max="16162" width="6.6640625" style="54" customWidth="1"/>
    <col min="16163" max="16163" width="7.21875" style="54" customWidth="1"/>
    <col min="16164" max="16164" width="17.44140625" style="54" bestFit="1" customWidth="1"/>
    <col min="16165" max="16166" width="7.21875" style="54" customWidth="1"/>
    <col min="16167" max="16167" width="6.77734375" style="54" customWidth="1"/>
    <col min="16168" max="16168" width="7.5546875" style="54" customWidth="1"/>
    <col min="16169" max="16169" width="6.6640625" style="54" customWidth="1"/>
    <col min="16170" max="16170" width="7.21875" style="54" customWidth="1"/>
    <col min="16171" max="16171" width="17.44140625" style="54" bestFit="1" customWidth="1"/>
    <col min="16172" max="16177" width="7.21875" style="54" customWidth="1"/>
    <col min="16178" max="16178" width="17.44140625" style="54" bestFit="1" customWidth="1"/>
    <col min="16179" max="16184" width="7.21875" style="54" customWidth="1"/>
    <col min="16185" max="16185" width="17.44140625" style="54" bestFit="1" customWidth="1"/>
    <col min="16186" max="16191" width="7.21875" style="54" customWidth="1"/>
    <col min="16192" max="16192" width="17.44140625" style="54" bestFit="1" customWidth="1"/>
    <col min="16193" max="16384" width="7.109375" style="54"/>
  </cols>
  <sheetData>
    <row r="1" spans="1:178" ht="30.75" customHeight="1">
      <c r="A1" s="242" t="s">
        <v>176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  <c r="BI1" s="153"/>
      <c r="BJ1" s="153"/>
      <c r="BK1" s="153"/>
      <c r="BL1" s="153"/>
      <c r="BM1" s="153"/>
    </row>
    <row r="2" spans="1:178" ht="36.6" customHeight="1" thickBot="1">
      <c r="A2" s="56"/>
      <c r="B2" s="152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</row>
    <row r="3" spans="1:178" s="147" customFormat="1" ht="24" customHeight="1">
      <c r="A3" s="225" t="s">
        <v>81</v>
      </c>
      <c r="B3" s="228" t="s">
        <v>59</v>
      </c>
      <c r="C3" s="222" t="s">
        <v>165</v>
      </c>
      <c r="D3" s="223"/>
      <c r="E3" s="223"/>
      <c r="F3" s="223"/>
      <c r="G3" s="223"/>
      <c r="H3" s="223"/>
      <c r="I3" s="224"/>
      <c r="J3" s="222" t="s">
        <v>166</v>
      </c>
      <c r="K3" s="223"/>
      <c r="L3" s="223"/>
      <c r="M3" s="223"/>
      <c r="N3" s="223"/>
      <c r="O3" s="223"/>
      <c r="P3" s="224"/>
      <c r="Q3" s="222" t="s">
        <v>167</v>
      </c>
      <c r="R3" s="223"/>
      <c r="S3" s="223"/>
      <c r="T3" s="223"/>
      <c r="U3" s="223"/>
      <c r="V3" s="223"/>
      <c r="W3" s="224"/>
      <c r="X3" s="223" t="s">
        <v>168</v>
      </c>
      <c r="Y3" s="223"/>
      <c r="Z3" s="223"/>
      <c r="AA3" s="223"/>
      <c r="AB3" s="223"/>
      <c r="AC3" s="223"/>
      <c r="AD3" s="224"/>
      <c r="AE3" s="222" t="s">
        <v>169</v>
      </c>
      <c r="AF3" s="223"/>
      <c r="AG3" s="223"/>
      <c r="AH3" s="223"/>
      <c r="AI3" s="223"/>
      <c r="AJ3" s="223"/>
      <c r="AK3" s="223"/>
      <c r="AL3" s="222" t="s">
        <v>161</v>
      </c>
      <c r="AM3" s="223"/>
      <c r="AN3" s="223"/>
      <c r="AO3" s="223"/>
      <c r="AP3" s="223"/>
      <c r="AQ3" s="223"/>
      <c r="AR3" s="223"/>
      <c r="AS3" s="222" t="s">
        <v>162</v>
      </c>
      <c r="AT3" s="223"/>
      <c r="AU3" s="223"/>
      <c r="AV3" s="223"/>
      <c r="AW3" s="223"/>
      <c r="AX3" s="223"/>
      <c r="AY3" s="224"/>
      <c r="AZ3" s="222" t="s">
        <v>163</v>
      </c>
      <c r="BA3" s="223"/>
      <c r="BB3" s="223"/>
      <c r="BC3" s="223"/>
      <c r="BD3" s="223"/>
      <c r="BE3" s="223"/>
      <c r="BF3" s="223"/>
      <c r="BG3" s="222" t="s">
        <v>164</v>
      </c>
      <c r="BH3" s="223"/>
      <c r="BI3" s="223"/>
      <c r="BJ3" s="223"/>
      <c r="BK3" s="223"/>
      <c r="BL3" s="223"/>
      <c r="BM3" s="224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</row>
    <row r="4" spans="1:178" s="147" customFormat="1" ht="18" customHeight="1">
      <c r="A4" s="226"/>
      <c r="B4" s="229"/>
      <c r="C4" s="235" t="s">
        <v>9</v>
      </c>
      <c r="D4" s="237" t="s">
        <v>67</v>
      </c>
      <c r="E4" s="237"/>
      <c r="F4" s="231" t="s">
        <v>8</v>
      </c>
      <c r="G4" s="231" t="s">
        <v>12</v>
      </c>
      <c r="H4" s="233" t="s">
        <v>6</v>
      </c>
      <c r="I4" s="238" t="s">
        <v>93</v>
      </c>
      <c r="J4" s="240" t="s">
        <v>9</v>
      </c>
      <c r="K4" s="237" t="s">
        <v>67</v>
      </c>
      <c r="L4" s="237"/>
      <c r="M4" s="231" t="s">
        <v>8</v>
      </c>
      <c r="N4" s="231" t="s">
        <v>12</v>
      </c>
      <c r="O4" s="233" t="s">
        <v>6</v>
      </c>
      <c r="P4" s="238" t="s">
        <v>93</v>
      </c>
      <c r="Q4" s="235" t="s">
        <v>9</v>
      </c>
      <c r="R4" s="237" t="s">
        <v>67</v>
      </c>
      <c r="S4" s="237"/>
      <c r="T4" s="231" t="s">
        <v>8</v>
      </c>
      <c r="U4" s="231" t="s">
        <v>12</v>
      </c>
      <c r="V4" s="233" t="s">
        <v>6</v>
      </c>
      <c r="W4" s="238" t="s">
        <v>93</v>
      </c>
      <c r="X4" s="240" t="s">
        <v>9</v>
      </c>
      <c r="Y4" s="237" t="s">
        <v>67</v>
      </c>
      <c r="Z4" s="237"/>
      <c r="AA4" s="231" t="s">
        <v>8</v>
      </c>
      <c r="AB4" s="231" t="s">
        <v>12</v>
      </c>
      <c r="AC4" s="233" t="s">
        <v>6</v>
      </c>
      <c r="AD4" s="238" t="s">
        <v>93</v>
      </c>
      <c r="AE4" s="235" t="s">
        <v>9</v>
      </c>
      <c r="AF4" s="237" t="s">
        <v>67</v>
      </c>
      <c r="AG4" s="237"/>
      <c r="AH4" s="231" t="s">
        <v>8</v>
      </c>
      <c r="AI4" s="231" t="s">
        <v>12</v>
      </c>
      <c r="AJ4" s="233" t="s">
        <v>6</v>
      </c>
      <c r="AK4" s="238" t="s">
        <v>93</v>
      </c>
      <c r="AL4" s="235" t="s">
        <v>9</v>
      </c>
      <c r="AM4" s="237" t="s">
        <v>67</v>
      </c>
      <c r="AN4" s="237"/>
      <c r="AO4" s="231" t="s">
        <v>8</v>
      </c>
      <c r="AP4" s="231" t="s">
        <v>12</v>
      </c>
      <c r="AQ4" s="233" t="s">
        <v>6</v>
      </c>
      <c r="AR4" s="238" t="s">
        <v>93</v>
      </c>
      <c r="AS4" s="240" t="s">
        <v>9</v>
      </c>
      <c r="AT4" s="237" t="s">
        <v>67</v>
      </c>
      <c r="AU4" s="237"/>
      <c r="AV4" s="231" t="s">
        <v>8</v>
      </c>
      <c r="AW4" s="231" t="s">
        <v>12</v>
      </c>
      <c r="AX4" s="233" t="s">
        <v>6</v>
      </c>
      <c r="AY4" s="238" t="s">
        <v>93</v>
      </c>
      <c r="AZ4" s="235" t="s">
        <v>9</v>
      </c>
      <c r="BA4" s="237" t="s">
        <v>67</v>
      </c>
      <c r="BB4" s="237"/>
      <c r="BC4" s="231" t="s">
        <v>8</v>
      </c>
      <c r="BD4" s="231" t="s">
        <v>12</v>
      </c>
      <c r="BE4" s="233" t="s">
        <v>6</v>
      </c>
      <c r="BF4" s="238" t="s">
        <v>93</v>
      </c>
      <c r="BG4" s="240" t="s">
        <v>9</v>
      </c>
      <c r="BH4" s="237" t="s">
        <v>67</v>
      </c>
      <c r="BI4" s="237"/>
      <c r="BJ4" s="231" t="s">
        <v>8</v>
      </c>
      <c r="BK4" s="231" t="s">
        <v>12</v>
      </c>
      <c r="BL4" s="233" t="s">
        <v>6</v>
      </c>
      <c r="BM4" s="238" t="s">
        <v>93</v>
      </c>
      <c r="BN4" s="146"/>
      <c r="BO4" s="146"/>
      <c r="BP4" s="146"/>
      <c r="BQ4" s="146"/>
      <c r="BR4" s="146"/>
      <c r="BS4" s="146"/>
      <c r="BT4" s="146"/>
      <c r="BU4" s="146"/>
      <c r="BV4" s="146"/>
      <c r="BW4" s="146"/>
      <c r="BX4" s="146"/>
      <c r="BY4" s="146"/>
      <c r="BZ4" s="146"/>
      <c r="CA4" s="146"/>
      <c r="CB4" s="146"/>
      <c r="CC4" s="146"/>
      <c r="CD4" s="146"/>
      <c r="CE4" s="146"/>
      <c r="CF4" s="146"/>
      <c r="CG4" s="146"/>
    </row>
    <row r="5" spans="1:178" s="147" customFormat="1" ht="28.5" customHeight="1">
      <c r="A5" s="227"/>
      <c r="B5" s="230"/>
      <c r="C5" s="236"/>
      <c r="D5" s="148" t="s">
        <v>5</v>
      </c>
      <c r="E5" s="149" t="s">
        <v>94</v>
      </c>
      <c r="F5" s="232"/>
      <c r="G5" s="232"/>
      <c r="H5" s="234"/>
      <c r="I5" s="239"/>
      <c r="J5" s="241"/>
      <c r="K5" s="148" t="s">
        <v>5</v>
      </c>
      <c r="L5" s="149" t="s">
        <v>66</v>
      </c>
      <c r="M5" s="232"/>
      <c r="N5" s="232"/>
      <c r="O5" s="234"/>
      <c r="P5" s="239"/>
      <c r="Q5" s="236"/>
      <c r="R5" s="148" t="s">
        <v>5</v>
      </c>
      <c r="S5" s="149" t="s">
        <v>66</v>
      </c>
      <c r="T5" s="232"/>
      <c r="U5" s="232"/>
      <c r="V5" s="234"/>
      <c r="W5" s="239"/>
      <c r="X5" s="241"/>
      <c r="Y5" s="148" t="s">
        <v>5</v>
      </c>
      <c r="Z5" s="149" t="s">
        <v>66</v>
      </c>
      <c r="AA5" s="232"/>
      <c r="AB5" s="232"/>
      <c r="AC5" s="234"/>
      <c r="AD5" s="239"/>
      <c r="AE5" s="236"/>
      <c r="AF5" s="148" t="s">
        <v>5</v>
      </c>
      <c r="AG5" s="149" t="s">
        <v>66</v>
      </c>
      <c r="AH5" s="232"/>
      <c r="AI5" s="232"/>
      <c r="AJ5" s="234"/>
      <c r="AK5" s="239"/>
      <c r="AL5" s="236"/>
      <c r="AM5" s="148" t="s">
        <v>5</v>
      </c>
      <c r="AN5" s="149" t="s">
        <v>66</v>
      </c>
      <c r="AO5" s="232"/>
      <c r="AP5" s="232"/>
      <c r="AQ5" s="234"/>
      <c r="AR5" s="239"/>
      <c r="AS5" s="241"/>
      <c r="AT5" s="148" t="s">
        <v>5</v>
      </c>
      <c r="AU5" s="149" t="s">
        <v>66</v>
      </c>
      <c r="AV5" s="232"/>
      <c r="AW5" s="232"/>
      <c r="AX5" s="234"/>
      <c r="AY5" s="239"/>
      <c r="AZ5" s="236"/>
      <c r="BA5" s="148" t="s">
        <v>5</v>
      </c>
      <c r="BB5" s="149" t="s">
        <v>66</v>
      </c>
      <c r="BC5" s="232"/>
      <c r="BD5" s="232"/>
      <c r="BE5" s="234"/>
      <c r="BF5" s="239"/>
      <c r="BG5" s="241"/>
      <c r="BH5" s="148" t="s">
        <v>5</v>
      </c>
      <c r="BI5" s="149" t="s">
        <v>66</v>
      </c>
      <c r="BJ5" s="232"/>
      <c r="BK5" s="232"/>
      <c r="BL5" s="234"/>
      <c r="BM5" s="239"/>
      <c r="BN5" s="146"/>
      <c r="BO5" s="146"/>
      <c r="BP5" s="146"/>
      <c r="BQ5" s="146"/>
      <c r="BR5" s="146"/>
      <c r="BS5" s="146"/>
      <c r="BT5" s="146"/>
      <c r="BU5" s="146"/>
      <c r="BV5" s="146"/>
      <c r="BW5" s="146"/>
      <c r="BX5" s="146"/>
      <c r="BY5" s="146"/>
      <c r="BZ5" s="146"/>
      <c r="CA5" s="146"/>
      <c r="CB5" s="146"/>
      <c r="CC5" s="146"/>
      <c r="CD5" s="146"/>
      <c r="CE5" s="146"/>
      <c r="CF5" s="146"/>
      <c r="CG5" s="146"/>
    </row>
    <row r="6" spans="1:178" s="70" customFormat="1" ht="31.5" customHeight="1">
      <c r="A6" s="58" t="s">
        <v>0</v>
      </c>
      <c r="B6" s="59" t="s">
        <v>109</v>
      </c>
      <c r="C6" s="60"/>
      <c r="D6" s="61"/>
      <c r="E6" s="62"/>
      <c r="F6" s="63"/>
      <c r="G6" s="64"/>
      <c r="H6" s="65">
        <v>0</v>
      </c>
      <c r="I6" s="66"/>
      <c r="J6" s="60"/>
      <c r="K6" s="61"/>
      <c r="L6" s="62"/>
      <c r="M6" s="63"/>
      <c r="N6" s="64"/>
      <c r="O6" s="65">
        <v>0</v>
      </c>
      <c r="P6" s="67"/>
      <c r="Q6" s="68">
        <v>1</v>
      </c>
      <c r="R6" s="61">
        <v>1</v>
      </c>
      <c r="S6" s="62">
        <v>2010</v>
      </c>
      <c r="T6" s="63"/>
      <c r="U6" s="64">
        <v>1</v>
      </c>
      <c r="V6" s="65">
        <v>1</v>
      </c>
      <c r="W6" s="77" t="s">
        <v>172</v>
      </c>
      <c r="X6" s="60"/>
      <c r="Y6" s="61"/>
      <c r="Z6" s="62"/>
      <c r="AA6" s="63"/>
      <c r="AB6" s="64"/>
      <c r="AC6" s="65">
        <v>0</v>
      </c>
      <c r="AD6" s="67"/>
      <c r="AE6" s="60"/>
      <c r="AF6" s="61"/>
      <c r="AG6" s="62"/>
      <c r="AH6" s="63"/>
      <c r="AI6" s="64"/>
      <c r="AJ6" s="65"/>
      <c r="AK6" s="69"/>
      <c r="AL6" s="60"/>
      <c r="AM6" s="61"/>
      <c r="AN6" s="62"/>
      <c r="AO6" s="63"/>
      <c r="AP6" s="64"/>
      <c r="AQ6" s="65">
        <v>0</v>
      </c>
      <c r="AR6" s="67"/>
      <c r="AS6" s="60"/>
      <c r="AT6" s="61"/>
      <c r="AU6" s="62"/>
      <c r="AV6" s="63"/>
      <c r="AW6" s="64"/>
      <c r="AX6" s="65">
        <v>0</v>
      </c>
      <c r="AY6" s="67"/>
      <c r="AZ6" s="68"/>
      <c r="BA6" s="61"/>
      <c r="BB6" s="62"/>
      <c r="BC6" s="63"/>
      <c r="BD6" s="64"/>
      <c r="BE6" s="65">
        <v>0</v>
      </c>
      <c r="BF6" s="68"/>
      <c r="BG6" s="60"/>
      <c r="BH6" s="61"/>
      <c r="BI6" s="62"/>
      <c r="BJ6" s="63"/>
      <c r="BK6" s="64"/>
      <c r="BL6" s="65">
        <v>0</v>
      </c>
      <c r="BM6" s="67"/>
    </row>
    <row r="7" spans="1:178" s="70" customFormat="1" ht="31.5" customHeight="1">
      <c r="A7" s="58" t="s">
        <v>0</v>
      </c>
      <c r="B7" s="59" t="s">
        <v>200</v>
      </c>
      <c r="C7" s="60"/>
      <c r="D7" s="61"/>
      <c r="E7" s="62"/>
      <c r="F7" s="63"/>
      <c r="G7" s="64"/>
      <c r="H7" s="65">
        <v>0</v>
      </c>
      <c r="I7" s="66"/>
      <c r="J7" s="60"/>
      <c r="K7" s="61"/>
      <c r="L7" s="62"/>
      <c r="M7" s="63"/>
      <c r="N7" s="64"/>
      <c r="O7" s="65">
        <v>0</v>
      </c>
      <c r="P7" s="67"/>
      <c r="Q7" s="68"/>
      <c r="R7" s="61"/>
      <c r="S7" s="62"/>
      <c r="T7" s="63"/>
      <c r="U7" s="64"/>
      <c r="V7" s="65">
        <v>0</v>
      </c>
      <c r="W7" s="77"/>
      <c r="X7" s="60"/>
      <c r="Y7" s="61"/>
      <c r="Z7" s="62"/>
      <c r="AA7" s="63"/>
      <c r="AB7" s="64"/>
      <c r="AC7" s="65">
        <v>0</v>
      </c>
      <c r="AD7" s="67"/>
      <c r="AE7" s="60"/>
      <c r="AF7" s="61"/>
      <c r="AG7" s="62"/>
      <c r="AH7" s="63"/>
      <c r="AI7" s="64"/>
      <c r="AJ7" s="65"/>
      <c r="AK7" s="69"/>
      <c r="AL7" s="60"/>
      <c r="AM7" s="61"/>
      <c r="AN7" s="62"/>
      <c r="AO7" s="63"/>
      <c r="AP7" s="64"/>
      <c r="AQ7" s="65">
        <v>0</v>
      </c>
      <c r="AR7" s="67"/>
      <c r="AS7" s="60"/>
      <c r="AT7" s="61"/>
      <c r="AU7" s="62"/>
      <c r="AV7" s="63"/>
      <c r="AW7" s="64"/>
      <c r="AX7" s="65"/>
      <c r="AY7" s="67"/>
      <c r="AZ7" s="68">
        <v>1</v>
      </c>
      <c r="BA7" s="61">
        <v>1</v>
      </c>
      <c r="BB7" s="62">
        <v>2005</v>
      </c>
      <c r="BC7" s="63"/>
      <c r="BD7" s="64">
        <v>1</v>
      </c>
      <c r="BE7" s="65">
        <v>1</v>
      </c>
      <c r="BF7" s="164" t="s">
        <v>157</v>
      </c>
      <c r="BG7" s="60"/>
      <c r="BH7" s="61"/>
      <c r="BI7" s="62"/>
      <c r="BJ7" s="63"/>
      <c r="BK7" s="64"/>
      <c r="BL7" s="65"/>
      <c r="BM7" s="67"/>
    </row>
    <row r="8" spans="1:178" s="70" customFormat="1" ht="31.5" customHeight="1">
      <c r="A8" s="58" t="s">
        <v>0</v>
      </c>
      <c r="B8" s="59" t="s">
        <v>108</v>
      </c>
      <c r="C8" s="60"/>
      <c r="D8" s="61"/>
      <c r="E8" s="62"/>
      <c r="F8" s="63"/>
      <c r="G8" s="64"/>
      <c r="H8" s="65">
        <v>0</v>
      </c>
      <c r="I8" s="66"/>
      <c r="J8" s="60">
        <v>1</v>
      </c>
      <c r="K8" s="61">
        <v>1</v>
      </c>
      <c r="L8" s="62">
        <v>2009</v>
      </c>
      <c r="M8" s="63"/>
      <c r="N8" s="64">
        <v>1</v>
      </c>
      <c r="O8" s="65">
        <v>1</v>
      </c>
      <c r="P8" s="67" t="s">
        <v>105</v>
      </c>
      <c r="Q8" s="68"/>
      <c r="R8" s="61"/>
      <c r="S8" s="62"/>
      <c r="T8" s="63"/>
      <c r="U8" s="64"/>
      <c r="V8" s="65">
        <v>0</v>
      </c>
      <c r="W8" s="68"/>
      <c r="X8" s="60"/>
      <c r="Y8" s="61"/>
      <c r="Z8" s="62"/>
      <c r="AA8" s="63"/>
      <c r="AB8" s="64"/>
      <c r="AC8" s="65">
        <v>0</v>
      </c>
      <c r="AD8" s="67"/>
      <c r="AE8" s="60">
        <v>1</v>
      </c>
      <c r="AF8" s="61">
        <v>1</v>
      </c>
      <c r="AG8" s="62">
        <v>2006</v>
      </c>
      <c r="AH8" s="63"/>
      <c r="AI8" s="64">
        <v>1</v>
      </c>
      <c r="AJ8" s="65">
        <v>1</v>
      </c>
      <c r="AK8" s="67" t="s">
        <v>105</v>
      </c>
      <c r="AL8" s="60"/>
      <c r="AM8" s="61"/>
      <c r="AN8" s="62"/>
      <c r="AO8" s="63"/>
      <c r="AP8" s="64"/>
      <c r="AQ8" s="65">
        <v>0</v>
      </c>
      <c r="AR8" s="69"/>
      <c r="AS8" s="60"/>
      <c r="AT8" s="61"/>
      <c r="AU8" s="62"/>
      <c r="AV8" s="63"/>
      <c r="AW8" s="64"/>
      <c r="AX8" s="65">
        <v>0</v>
      </c>
      <c r="AY8" s="67"/>
      <c r="AZ8" s="68"/>
      <c r="BA8" s="61"/>
      <c r="BB8" s="62"/>
      <c r="BC8" s="63"/>
      <c r="BD8" s="64"/>
      <c r="BE8" s="65">
        <v>0</v>
      </c>
      <c r="BF8" s="68"/>
      <c r="BG8" s="60"/>
      <c r="BH8" s="61"/>
      <c r="BI8" s="62"/>
      <c r="BJ8" s="63"/>
      <c r="BK8" s="64"/>
      <c r="BL8" s="65">
        <v>0</v>
      </c>
      <c r="BM8" s="67"/>
    </row>
    <row r="9" spans="1:178" s="70" customFormat="1" ht="31.5" customHeight="1">
      <c r="A9" s="58" t="s">
        <v>0</v>
      </c>
      <c r="B9" s="59" t="s">
        <v>107</v>
      </c>
      <c r="C9" s="60"/>
      <c r="D9" s="61"/>
      <c r="E9" s="71"/>
      <c r="F9" s="63"/>
      <c r="G9" s="64"/>
      <c r="H9" s="65">
        <v>0</v>
      </c>
      <c r="I9" s="66"/>
      <c r="J9" s="60"/>
      <c r="K9" s="61"/>
      <c r="L9" s="71"/>
      <c r="M9" s="63"/>
      <c r="N9" s="64"/>
      <c r="O9" s="65">
        <v>0</v>
      </c>
      <c r="P9" s="69"/>
      <c r="Q9" s="68"/>
      <c r="R9" s="61"/>
      <c r="S9" s="71"/>
      <c r="T9" s="63"/>
      <c r="U9" s="64"/>
      <c r="V9" s="65">
        <v>0</v>
      </c>
      <c r="W9" s="68"/>
      <c r="X9" s="60"/>
      <c r="Y9" s="61"/>
      <c r="Z9" s="62"/>
      <c r="AA9" s="63"/>
      <c r="AB9" s="64"/>
      <c r="AC9" s="65">
        <v>0</v>
      </c>
      <c r="AD9" s="67"/>
      <c r="AE9" s="60">
        <v>1</v>
      </c>
      <c r="AF9" s="61">
        <v>1</v>
      </c>
      <c r="AG9" s="71">
        <v>2008</v>
      </c>
      <c r="AH9" s="63"/>
      <c r="AI9" s="64">
        <v>1</v>
      </c>
      <c r="AJ9" s="65">
        <v>1</v>
      </c>
      <c r="AK9" s="67" t="s">
        <v>105</v>
      </c>
      <c r="AL9" s="60"/>
      <c r="AM9" s="61"/>
      <c r="AN9" s="71"/>
      <c r="AO9" s="63"/>
      <c r="AP9" s="64"/>
      <c r="AQ9" s="65">
        <v>0</v>
      </c>
      <c r="AR9" s="67"/>
      <c r="AS9" s="60">
        <v>1</v>
      </c>
      <c r="AT9" s="61">
        <v>1</v>
      </c>
      <c r="AU9" s="71">
        <v>2006</v>
      </c>
      <c r="AV9" s="63"/>
      <c r="AW9" s="64">
        <v>1</v>
      </c>
      <c r="AX9" s="65">
        <v>1</v>
      </c>
      <c r="AY9" s="67" t="s">
        <v>105</v>
      </c>
      <c r="AZ9" s="68"/>
      <c r="BA9" s="61"/>
      <c r="BB9" s="71"/>
      <c r="BC9" s="63"/>
      <c r="BD9" s="64"/>
      <c r="BE9" s="65">
        <v>0</v>
      </c>
      <c r="BF9" s="68"/>
      <c r="BG9" s="60"/>
      <c r="BH9" s="61"/>
      <c r="BI9" s="71"/>
      <c r="BJ9" s="63"/>
      <c r="BK9" s="64"/>
      <c r="BL9" s="65">
        <v>0</v>
      </c>
      <c r="BM9" s="67"/>
    </row>
    <row r="10" spans="1:178" s="70" customFormat="1" ht="31.5" customHeight="1">
      <c r="A10" s="154" t="s">
        <v>2</v>
      </c>
      <c r="B10" s="155" t="s">
        <v>65</v>
      </c>
      <c r="C10" s="156"/>
      <c r="D10" s="157"/>
      <c r="E10" s="158"/>
      <c r="F10" s="159"/>
      <c r="G10" s="160"/>
      <c r="H10" s="161">
        <v>0</v>
      </c>
      <c r="I10" s="162"/>
      <c r="J10" s="156"/>
      <c r="K10" s="157"/>
      <c r="L10" s="158"/>
      <c r="M10" s="159"/>
      <c r="N10" s="160"/>
      <c r="O10" s="161">
        <v>0</v>
      </c>
      <c r="P10" s="163"/>
      <c r="Q10" s="164"/>
      <c r="R10" s="157"/>
      <c r="S10" s="158"/>
      <c r="T10" s="159"/>
      <c r="U10" s="160"/>
      <c r="V10" s="161">
        <v>0</v>
      </c>
      <c r="W10" s="164"/>
      <c r="X10" s="156"/>
      <c r="Y10" s="157"/>
      <c r="Z10" s="158"/>
      <c r="AA10" s="159"/>
      <c r="AB10" s="160"/>
      <c r="AC10" s="161">
        <v>0</v>
      </c>
      <c r="AD10" s="163"/>
      <c r="AE10" s="156"/>
      <c r="AF10" s="157"/>
      <c r="AG10" s="158"/>
      <c r="AH10" s="159"/>
      <c r="AI10" s="160"/>
      <c r="AJ10" s="161"/>
      <c r="AK10" s="163"/>
      <c r="AL10" s="156"/>
      <c r="AM10" s="157"/>
      <c r="AN10" s="158"/>
      <c r="AO10" s="159"/>
      <c r="AP10" s="160"/>
      <c r="AQ10" s="161">
        <v>0</v>
      </c>
      <c r="AR10" s="163"/>
      <c r="AS10" s="156">
        <v>1</v>
      </c>
      <c r="AT10" s="157"/>
      <c r="AU10" s="158"/>
      <c r="AV10" s="159">
        <v>1</v>
      </c>
      <c r="AW10" s="160"/>
      <c r="AX10" s="161">
        <v>1</v>
      </c>
      <c r="AY10" s="102" t="s">
        <v>113</v>
      </c>
      <c r="AZ10" s="164"/>
      <c r="BA10" s="157"/>
      <c r="BB10" s="158"/>
      <c r="BC10" s="159"/>
      <c r="BD10" s="160"/>
      <c r="BE10" s="161">
        <v>0</v>
      </c>
      <c r="BF10" s="164"/>
      <c r="BG10" s="156"/>
      <c r="BH10" s="157"/>
      <c r="BI10" s="158"/>
      <c r="BJ10" s="159"/>
      <c r="BK10" s="160"/>
      <c r="BL10" s="161">
        <v>0</v>
      </c>
      <c r="BM10" s="163"/>
      <c r="BN10" s="150"/>
      <c r="BO10" s="150"/>
      <c r="BP10" s="150"/>
      <c r="BQ10" s="150"/>
      <c r="BR10" s="150"/>
      <c r="BS10" s="150"/>
      <c r="BT10" s="150"/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150"/>
      <c r="CF10" s="150"/>
      <c r="CG10" s="150"/>
      <c r="CH10" s="150"/>
      <c r="CI10" s="150"/>
      <c r="CJ10" s="150"/>
      <c r="CK10" s="150"/>
      <c r="CL10" s="150"/>
      <c r="CM10" s="150"/>
      <c r="CN10" s="150"/>
      <c r="CO10" s="150"/>
      <c r="CP10" s="150"/>
      <c r="CQ10" s="165"/>
      <c r="CR10" s="165"/>
      <c r="CS10" s="165"/>
      <c r="CT10" s="165"/>
      <c r="CU10" s="165"/>
      <c r="CV10" s="165"/>
      <c r="CW10" s="165"/>
      <c r="CX10" s="165"/>
      <c r="CY10" s="165"/>
      <c r="CZ10" s="165"/>
      <c r="DA10" s="165"/>
      <c r="DB10" s="165"/>
      <c r="DC10" s="165"/>
      <c r="DD10" s="165"/>
      <c r="DE10" s="165"/>
      <c r="DF10" s="165"/>
      <c r="DG10" s="165"/>
      <c r="DH10" s="165"/>
      <c r="DI10" s="165"/>
      <c r="DJ10" s="165"/>
      <c r="DK10" s="165"/>
      <c r="DL10" s="165"/>
      <c r="DM10" s="165"/>
      <c r="DN10" s="165"/>
      <c r="DO10" s="165"/>
      <c r="DP10" s="165"/>
      <c r="DQ10" s="165"/>
      <c r="DR10" s="165"/>
      <c r="DS10" s="165"/>
      <c r="DT10" s="165"/>
      <c r="DU10" s="165"/>
      <c r="DV10" s="165"/>
      <c r="DW10" s="165"/>
      <c r="DX10" s="165"/>
      <c r="DY10" s="165"/>
      <c r="DZ10" s="165"/>
      <c r="EA10" s="165"/>
      <c r="EB10" s="165"/>
      <c r="EC10" s="165"/>
      <c r="ED10" s="165"/>
      <c r="EE10" s="165"/>
      <c r="EF10" s="165"/>
      <c r="EG10" s="165"/>
      <c r="EH10" s="165"/>
      <c r="EI10" s="165"/>
      <c r="EJ10" s="165"/>
      <c r="EK10" s="165"/>
      <c r="EL10" s="165"/>
      <c r="EM10" s="165"/>
      <c r="EN10" s="165"/>
      <c r="EO10" s="165"/>
      <c r="EP10" s="165"/>
      <c r="EQ10" s="165"/>
      <c r="ER10" s="165"/>
      <c r="ES10" s="165"/>
      <c r="ET10" s="165"/>
      <c r="EU10" s="165"/>
      <c r="EV10" s="165"/>
      <c r="EW10" s="165"/>
      <c r="EX10" s="165"/>
      <c r="EY10" s="165"/>
      <c r="EZ10" s="165"/>
      <c r="FA10" s="165"/>
      <c r="FB10" s="165"/>
      <c r="FC10" s="165"/>
      <c r="FD10" s="165"/>
      <c r="FE10" s="165"/>
      <c r="FF10" s="165"/>
      <c r="FG10" s="165"/>
      <c r="FH10" s="165"/>
      <c r="FI10" s="165"/>
      <c r="FJ10" s="165"/>
      <c r="FK10" s="165"/>
      <c r="FL10" s="165"/>
      <c r="FM10" s="165"/>
      <c r="FN10" s="165"/>
      <c r="FO10" s="165"/>
      <c r="FP10" s="165"/>
      <c r="FQ10" s="165"/>
      <c r="FR10" s="165"/>
      <c r="FS10" s="165"/>
      <c r="FT10" s="165"/>
      <c r="FU10" s="165"/>
      <c r="FV10" s="165"/>
    </row>
    <row r="11" spans="1:178" s="70" customFormat="1" ht="31.5" customHeight="1">
      <c r="A11" s="154" t="s">
        <v>2</v>
      </c>
      <c r="B11" s="155" t="s">
        <v>57</v>
      </c>
      <c r="C11" s="156"/>
      <c r="D11" s="157"/>
      <c r="E11" s="158"/>
      <c r="F11" s="159"/>
      <c r="G11" s="160"/>
      <c r="H11" s="161">
        <v>0</v>
      </c>
      <c r="I11" s="162"/>
      <c r="J11" s="156"/>
      <c r="K11" s="157"/>
      <c r="L11" s="158"/>
      <c r="M11" s="159"/>
      <c r="N11" s="160"/>
      <c r="O11" s="161">
        <v>0</v>
      </c>
      <c r="P11" s="163"/>
      <c r="Q11" s="164"/>
      <c r="R11" s="157"/>
      <c r="S11" s="158"/>
      <c r="T11" s="159"/>
      <c r="U11" s="160"/>
      <c r="V11" s="161">
        <v>0</v>
      </c>
      <c r="W11" s="164"/>
      <c r="X11" s="156"/>
      <c r="Y11" s="157"/>
      <c r="Z11" s="158"/>
      <c r="AA11" s="159"/>
      <c r="AB11" s="160"/>
      <c r="AC11" s="161">
        <v>0</v>
      </c>
      <c r="AD11" s="163"/>
      <c r="AE11" s="156">
        <v>1</v>
      </c>
      <c r="AF11" s="157">
        <v>1</v>
      </c>
      <c r="AG11" s="158">
        <v>2009</v>
      </c>
      <c r="AH11" s="159"/>
      <c r="AI11" s="160">
        <v>1</v>
      </c>
      <c r="AJ11" s="161">
        <v>1</v>
      </c>
      <c r="AK11" s="72" t="s">
        <v>118</v>
      </c>
      <c r="AL11" s="156"/>
      <c r="AM11" s="157"/>
      <c r="AN11" s="158"/>
      <c r="AO11" s="159"/>
      <c r="AP11" s="160"/>
      <c r="AQ11" s="161">
        <v>0</v>
      </c>
      <c r="AR11" s="163"/>
      <c r="AS11" s="156"/>
      <c r="AT11" s="157"/>
      <c r="AU11" s="158"/>
      <c r="AV11" s="159"/>
      <c r="AW11" s="160"/>
      <c r="AX11" s="161">
        <v>0</v>
      </c>
      <c r="AY11" s="163"/>
      <c r="AZ11" s="164"/>
      <c r="BA11" s="157"/>
      <c r="BB11" s="158"/>
      <c r="BC11" s="159"/>
      <c r="BD11" s="160"/>
      <c r="BE11" s="161">
        <v>0</v>
      </c>
      <c r="BF11" s="164"/>
      <c r="BG11" s="156"/>
      <c r="BH11" s="157"/>
      <c r="BI11" s="158"/>
      <c r="BJ11" s="159"/>
      <c r="BK11" s="160"/>
      <c r="BL11" s="161">
        <v>0</v>
      </c>
      <c r="BM11" s="163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65"/>
      <c r="CR11" s="165"/>
      <c r="CS11" s="165"/>
      <c r="CT11" s="165"/>
      <c r="CU11" s="165"/>
      <c r="CV11" s="165"/>
      <c r="CW11" s="165"/>
      <c r="CX11" s="165"/>
      <c r="CY11" s="165"/>
      <c r="CZ11" s="165"/>
      <c r="DA11" s="165"/>
      <c r="DB11" s="165"/>
      <c r="DC11" s="165"/>
      <c r="DD11" s="165"/>
      <c r="DE11" s="165"/>
      <c r="DF11" s="165"/>
      <c r="DG11" s="165"/>
      <c r="DH11" s="165"/>
      <c r="DI11" s="165"/>
      <c r="DJ11" s="165"/>
      <c r="DK11" s="165"/>
      <c r="DL11" s="165"/>
      <c r="DM11" s="165"/>
      <c r="DN11" s="165"/>
      <c r="DO11" s="165"/>
      <c r="DP11" s="165"/>
      <c r="DQ11" s="165"/>
      <c r="DR11" s="165"/>
      <c r="DS11" s="165"/>
      <c r="DT11" s="165"/>
      <c r="DU11" s="165"/>
      <c r="DV11" s="165"/>
      <c r="DW11" s="165"/>
      <c r="DX11" s="165"/>
      <c r="DY11" s="165"/>
      <c r="DZ11" s="165"/>
      <c r="EA11" s="165"/>
      <c r="EB11" s="165"/>
      <c r="EC11" s="165"/>
      <c r="ED11" s="165"/>
      <c r="EE11" s="165"/>
      <c r="EF11" s="165"/>
      <c r="EG11" s="165"/>
      <c r="EH11" s="165"/>
      <c r="EI11" s="165"/>
      <c r="EJ11" s="165"/>
      <c r="EK11" s="165"/>
      <c r="EL11" s="165"/>
      <c r="EM11" s="165"/>
      <c r="EN11" s="165"/>
      <c r="EO11" s="165"/>
      <c r="EP11" s="165"/>
      <c r="EQ11" s="165"/>
      <c r="ER11" s="165"/>
      <c r="ES11" s="165"/>
      <c r="ET11" s="165"/>
      <c r="EU11" s="165"/>
      <c r="EV11" s="165"/>
      <c r="EW11" s="165"/>
      <c r="EX11" s="165"/>
      <c r="EY11" s="165"/>
      <c r="EZ11" s="165"/>
      <c r="FA11" s="165"/>
      <c r="FB11" s="165"/>
      <c r="FC11" s="165"/>
      <c r="FD11" s="165"/>
      <c r="FE11" s="165"/>
      <c r="FF11" s="165"/>
      <c r="FG11" s="165"/>
      <c r="FH11" s="165"/>
      <c r="FI11" s="165"/>
      <c r="FJ11" s="165"/>
      <c r="FK11" s="165"/>
      <c r="FL11" s="165"/>
      <c r="FM11" s="165"/>
      <c r="FN11" s="165"/>
      <c r="FO11" s="165"/>
      <c r="FP11" s="165"/>
      <c r="FQ11" s="165"/>
      <c r="FR11" s="165"/>
      <c r="FS11" s="165"/>
      <c r="FT11" s="165"/>
      <c r="FU11" s="165"/>
      <c r="FV11" s="165"/>
    </row>
    <row r="12" spans="1:178" s="70" customFormat="1" ht="31.5" customHeight="1">
      <c r="A12" s="154" t="s">
        <v>2</v>
      </c>
      <c r="B12" s="155" t="s">
        <v>85</v>
      </c>
      <c r="C12" s="156"/>
      <c r="D12" s="157"/>
      <c r="E12" s="158"/>
      <c r="F12" s="159"/>
      <c r="G12" s="160"/>
      <c r="H12" s="161">
        <v>0</v>
      </c>
      <c r="I12" s="162"/>
      <c r="J12" s="156"/>
      <c r="K12" s="157"/>
      <c r="L12" s="158"/>
      <c r="M12" s="159"/>
      <c r="N12" s="160"/>
      <c r="O12" s="161">
        <v>0</v>
      </c>
      <c r="P12" s="163"/>
      <c r="Q12" s="164"/>
      <c r="R12" s="157"/>
      <c r="S12" s="158"/>
      <c r="T12" s="159"/>
      <c r="U12" s="160"/>
      <c r="V12" s="161">
        <v>0</v>
      </c>
      <c r="W12" s="164"/>
      <c r="X12" s="156"/>
      <c r="Y12" s="157"/>
      <c r="Z12" s="158"/>
      <c r="AA12" s="159"/>
      <c r="AB12" s="160"/>
      <c r="AC12" s="161">
        <v>0</v>
      </c>
      <c r="AD12" s="163"/>
      <c r="AE12" s="156"/>
      <c r="AF12" s="157"/>
      <c r="AG12" s="158"/>
      <c r="AH12" s="159"/>
      <c r="AI12" s="160"/>
      <c r="AJ12" s="161"/>
      <c r="AK12" s="163"/>
      <c r="AL12" s="156"/>
      <c r="AM12" s="157"/>
      <c r="AN12" s="158"/>
      <c r="AO12" s="159"/>
      <c r="AP12" s="160"/>
      <c r="AQ12" s="161">
        <v>0</v>
      </c>
      <c r="AR12" s="163"/>
      <c r="AS12" s="156"/>
      <c r="AT12" s="157"/>
      <c r="AU12" s="158"/>
      <c r="AV12" s="159"/>
      <c r="AW12" s="160"/>
      <c r="AX12" s="161">
        <v>0</v>
      </c>
      <c r="AY12" s="163"/>
      <c r="AZ12" s="164">
        <v>1</v>
      </c>
      <c r="BA12" s="157">
        <v>1</v>
      </c>
      <c r="BB12" s="158">
        <v>2005</v>
      </c>
      <c r="BC12" s="159"/>
      <c r="BD12" s="160">
        <v>1</v>
      </c>
      <c r="BE12" s="161">
        <v>1</v>
      </c>
      <c r="BF12" s="164" t="s">
        <v>157</v>
      </c>
      <c r="BG12" s="156"/>
      <c r="BH12" s="157"/>
      <c r="BI12" s="158"/>
      <c r="BJ12" s="159"/>
      <c r="BK12" s="160"/>
      <c r="BL12" s="161">
        <v>0</v>
      </c>
      <c r="BM12" s="163"/>
      <c r="BN12" s="150"/>
      <c r="BO12" s="150"/>
      <c r="BP12" s="150"/>
      <c r="BQ12" s="150"/>
      <c r="BR12" s="150"/>
      <c r="BS12" s="150"/>
      <c r="BT12" s="150"/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150"/>
      <c r="CF12" s="150"/>
      <c r="CG12" s="150"/>
      <c r="CH12" s="150"/>
      <c r="CI12" s="150"/>
      <c r="CJ12" s="150"/>
      <c r="CK12" s="150"/>
      <c r="CL12" s="150"/>
      <c r="CM12" s="150"/>
      <c r="CN12" s="150"/>
      <c r="CO12" s="150"/>
      <c r="CP12" s="150"/>
      <c r="CQ12" s="165"/>
      <c r="CR12" s="165"/>
      <c r="CS12" s="165"/>
      <c r="CT12" s="165"/>
      <c r="CU12" s="165"/>
      <c r="CV12" s="165"/>
      <c r="CW12" s="165"/>
      <c r="CX12" s="165"/>
      <c r="CY12" s="165"/>
      <c r="CZ12" s="165"/>
      <c r="DA12" s="165"/>
      <c r="DB12" s="165"/>
      <c r="DC12" s="165"/>
      <c r="DD12" s="165"/>
      <c r="DE12" s="165"/>
      <c r="DF12" s="165"/>
      <c r="DG12" s="165"/>
      <c r="DH12" s="165"/>
      <c r="DI12" s="165"/>
      <c r="DJ12" s="165"/>
      <c r="DK12" s="165"/>
      <c r="DL12" s="165"/>
      <c r="DM12" s="165"/>
      <c r="DN12" s="165"/>
      <c r="DO12" s="165"/>
      <c r="DP12" s="165"/>
      <c r="DQ12" s="165"/>
      <c r="DR12" s="165"/>
      <c r="DS12" s="165"/>
      <c r="DT12" s="165"/>
      <c r="DU12" s="165"/>
      <c r="DV12" s="165"/>
      <c r="DW12" s="165"/>
      <c r="DX12" s="165"/>
      <c r="DY12" s="165"/>
      <c r="DZ12" s="165"/>
      <c r="EA12" s="165"/>
      <c r="EB12" s="165"/>
      <c r="EC12" s="165"/>
      <c r="ED12" s="165"/>
      <c r="EE12" s="165"/>
      <c r="EF12" s="165"/>
      <c r="EG12" s="165"/>
      <c r="EH12" s="165"/>
      <c r="EI12" s="165"/>
      <c r="EJ12" s="165"/>
      <c r="EK12" s="165"/>
      <c r="EL12" s="165"/>
      <c r="EM12" s="165"/>
      <c r="EN12" s="165"/>
      <c r="EO12" s="165"/>
      <c r="EP12" s="165"/>
      <c r="EQ12" s="165"/>
      <c r="ER12" s="165"/>
      <c r="ES12" s="165"/>
      <c r="ET12" s="165"/>
      <c r="EU12" s="165"/>
      <c r="EV12" s="165"/>
      <c r="EW12" s="165"/>
      <c r="EX12" s="165"/>
      <c r="EY12" s="165"/>
      <c r="EZ12" s="165"/>
      <c r="FA12" s="165"/>
      <c r="FB12" s="165"/>
      <c r="FC12" s="165"/>
      <c r="FD12" s="165"/>
      <c r="FE12" s="165"/>
      <c r="FF12" s="165"/>
      <c r="FG12" s="165"/>
      <c r="FH12" s="165"/>
      <c r="FI12" s="165"/>
      <c r="FJ12" s="165"/>
      <c r="FK12" s="165"/>
      <c r="FL12" s="165"/>
      <c r="FM12" s="165"/>
      <c r="FN12" s="165"/>
      <c r="FO12" s="165"/>
      <c r="FP12" s="165"/>
      <c r="FQ12" s="165"/>
      <c r="FR12" s="165"/>
      <c r="FS12" s="165"/>
      <c r="FT12" s="165"/>
      <c r="FU12" s="165"/>
      <c r="FV12" s="165"/>
    </row>
    <row r="13" spans="1:178" s="70" customFormat="1" ht="31.5" customHeight="1">
      <c r="A13" s="154" t="s">
        <v>25</v>
      </c>
      <c r="B13" s="155" t="s">
        <v>126</v>
      </c>
      <c r="C13" s="156"/>
      <c r="D13" s="157"/>
      <c r="E13" s="158"/>
      <c r="F13" s="159"/>
      <c r="G13" s="160"/>
      <c r="H13" s="161">
        <v>0</v>
      </c>
      <c r="I13" s="162"/>
      <c r="J13" s="156"/>
      <c r="K13" s="157"/>
      <c r="L13" s="158"/>
      <c r="M13" s="159"/>
      <c r="N13" s="160"/>
      <c r="O13" s="161">
        <v>0</v>
      </c>
      <c r="P13" s="163"/>
      <c r="Q13" s="164"/>
      <c r="R13" s="157"/>
      <c r="S13" s="158"/>
      <c r="T13" s="159"/>
      <c r="U13" s="160"/>
      <c r="V13" s="161">
        <v>0</v>
      </c>
      <c r="W13" s="164"/>
      <c r="X13" s="156"/>
      <c r="Y13" s="157"/>
      <c r="Z13" s="158"/>
      <c r="AA13" s="159"/>
      <c r="AB13" s="160"/>
      <c r="AC13" s="161">
        <v>0</v>
      </c>
      <c r="AD13" s="163"/>
      <c r="AE13" s="156"/>
      <c r="AF13" s="157"/>
      <c r="AG13" s="158"/>
      <c r="AH13" s="159"/>
      <c r="AI13" s="160"/>
      <c r="AJ13" s="161"/>
      <c r="AK13" s="163"/>
      <c r="AL13" s="156">
        <v>1</v>
      </c>
      <c r="AM13" s="157">
        <v>0</v>
      </c>
      <c r="AN13" s="158"/>
      <c r="AO13" s="159">
        <v>1</v>
      </c>
      <c r="AP13" s="160"/>
      <c r="AQ13" s="161">
        <v>1</v>
      </c>
      <c r="AR13" s="163"/>
      <c r="AS13" s="156"/>
      <c r="AT13" s="157"/>
      <c r="AU13" s="158"/>
      <c r="AV13" s="159"/>
      <c r="AW13" s="160"/>
      <c r="AX13" s="161">
        <v>0</v>
      </c>
      <c r="AY13" s="163"/>
      <c r="AZ13" s="164"/>
      <c r="BA13" s="157"/>
      <c r="BB13" s="158"/>
      <c r="BC13" s="159"/>
      <c r="BD13" s="160"/>
      <c r="BE13" s="161">
        <v>0</v>
      </c>
      <c r="BF13" s="164"/>
      <c r="BG13" s="156"/>
      <c r="BH13" s="157"/>
      <c r="BI13" s="158"/>
      <c r="BJ13" s="159"/>
      <c r="BK13" s="160"/>
      <c r="BL13" s="161">
        <v>0</v>
      </c>
      <c r="BM13" s="163"/>
      <c r="BN13" s="150"/>
      <c r="BO13" s="150"/>
      <c r="BP13" s="150"/>
      <c r="BQ13" s="150"/>
      <c r="BR13" s="150"/>
      <c r="BS13" s="150"/>
      <c r="BT13" s="150"/>
      <c r="BU13" s="150"/>
      <c r="BV13" s="150"/>
      <c r="BW13" s="150"/>
      <c r="BX13" s="150"/>
      <c r="BY13" s="150"/>
      <c r="BZ13" s="150"/>
      <c r="CA13" s="150"/>
      <c r="CB13" s="150"/>
      <c r="CC13" s="150"/>
      <c r="CD13" s="150"/>
      <c r="CE13" s="150"/>
      <c r="CF13" s="150"/>
      <c r="CG13" s="150"/>
      <c r="CH13" s="150"/>
      <c r="CI13" s="150"/>
      <c r="CJ13" s="150"/>
      <c r="CK13" s="150"/>
      <c r="CL13" s="150"/>
      <c r="CM13" s="150"/>
      <c r="CN13" s="150"/>
      <c r="CO13" s="150"/>
      <c r="CP13" s="150"/>
      <c r="CQ13" s="165"/>
      <c r="CR13" s="165"/>
      <c r="CS13" s="165"/>
      <c r="CT13" s="165"/>
      <c r="CU13" s="165"/>
      <c r="CV13" s="165"/>
      <c r="CW13" s="165"/>
      <c r="CX13" s="165"/>
      <c r="CY13" s="165"/>
      <c r="CZ13" s="165"/>
      <c r="DA13" s="165"/>
      <c r="DB13" s="165"/>
      <c r="DC13" s="165"/>
      <c r="DD13" s="165"/>
      <c r="DE13" s="165"/>
      <c r="DF13" s="165"/>
      <c r="DG13" s="165"/>
      <c r="DH13" s="165"/>
      <c r="DI13" s="165"/>
      <c r="DJ13" s="165"/>
      <c r="DK13" s="165"/>
      <c r="DL13" s="165"/>
      <c r="DM13" s="165"/>
      <c r="DN13" s="165"/>
      <c r="DO13" s="165"/>
      <c r="DP13" s="165"/>
      <c r="DQ13" s="165"/>
      <c r="DR13" s="165"/>
      <c r="DS13" s="165"/>
      <c r="DT13" s="165"/>
      <c r="DU13" s="165"/>
      <c r="DV13" s="165"/>
      <c r="DW13" s="165"/>
      <c r="DX13" s="165"/>
      <c r="DY13" s="165"/>
      <c r="DZ13" s="165"/>
      <c r="EA13" s="165"/>
      <c r="EB13" s="165"/>
      <c r="EC13" s="165"/>
      <c r="ED13" s="165"/>
      <c r="EE13" s="165"/>
      <c r="EF13" s="165"/>
      <c r="EG13" s="165"/>
      <c r="EH13" s="165"/>
      <c r="EI13" s="165"/>
      <c r="EJ13" s="165"/>
      <c r="EK13" s="165"/>
      <c r="EL13" s="165"/>
      <c r="EM13" s="165"/>
      <c r="EN13" s="165"/>
      <c r="EO13" s="165"/>
      <c r="EP13" s="165"/>
      <c r="EQ13" s="165"/>
      <c r="ER13" s="165"/>
      <c r="ES13" s="165"/>
      <c r="ET13" s="165"/>
      <c r="EU13" s="165"/>
      <c r="EV13" s="165"/>
      <c r="EW13" s="165"/>
      <c r="EX13" s="165"/>
      <c r="EY13" s="165"/>
      <c r="EZ13" s="165"/>
      <c r="FA13" s="165"/>
      <c r="FB13" s="165"/>
      <c r="FC13" s="165"/>
      <c r="FD13" s="165"/>
      <c r="FE13" s="165"/>
      <c r="FF13" s="165"/>
      <c r="FG13" s="165"/>
      <c r="FH13" s="165"/>
      <c r="FI13" s="165"/>
      <c r="FJ13" s="165"/>
      <c r="FK13" s="165"/>
      <c r="FL13" s="165"/>
      <c r="FM13" s="165"/>
      <c r="FN13" s="165"/>
      <c r="FO13" s="165"/>
      <c r="FP13" s="165"/>
      <c r="FQ13" s="165"/>
      <c r="FR13" s="165"/>
      <c r="FS13" s="165"/>
      <c r="FT13" s="165"/>
      <c r="FU13" s="165"/>
      <c r="FV13" s="165"/>
    </row>
    <row r="14" spans="1:178" s="70" customFormat="1" ht="31.5" customHeight="1">
      <c r="A14" s="154" t="s">
        <v>25</v>
      </c>
      <c r="B14" s="155" t="s">
        <v>130</v>
      </c>
      <c r="C14" s="156"/>
      <c r="D14" s="157"/>
      <c r="E14" s="158"/>
      <c r="F14" s="159"/>
      <c r="G14" s="160"/>
      <c r="H14" s="161">
        <v>0</v>
      </c>
      <c r="I14" s="162"/>
      <c r="J14" s="156"/>
      <c r="K14" s="157"/>
      <c r="L14" s="158"/>
      <c r="M14" s="159"/>
      <c r="N14" s="160"/>
      <c r="O14" s="161">
        <v>0</v>
      </c>
      <c r="P14" s="163"/>
      <c r="Q14" s="164"/>
      <c r="R14" s="157"/>
      <c r="S14" s="158"/>
      <c r="T14" s="159"/>
      <c r="U14" s="160"/>
      <c r="V14" s="161">
        <v>0</v>
      </c>
      <c r="W14" s="164"/>
      <c r="X14" s="156"/>
      <c r="Y14" s="157"/>
      <c r="Z14" s="158"/>
      <c r="AA14" s="159"/>
      <c r="AB14" s="160"/>
      <c r="AC14" s="161">
        <v>0</v>
      </c>
      <c r="AD14" s="163"/>
      <c r="AE14" s="156"/>
      <c r="AF14" s="157"/>
      <c r="AG14" s="158"/>
      <c r="AH14" s="159"/>
      <c r="AI14" s="160"/>
      <c r="AJ14" s="161"/>
      <c r="AK14" s="163"/>
      <c r="AL14" s="156">
        <v>1</v>
      </c>
      <c r="AM14" s="157">
        <v>1</v>
      </c>
      <c r="AN14" s="158">
        <v>2000</v>
      </c>
      <c r="AO14" s="159"/>
      <c r="AP14" s="160">
        <v>1</v>
      </c>
      <c r="AQ14" s="161">
        <v>1</v>
      </c>
      <c r="AR14" s="163" t="s">
        <v>131</v>
      </c>
      <c r="AS14" s="156"/>
      <c r="AT14" s="157"/>
      <c r="AU14" s="158"/>
      <c r="AV14" s="159"/>
      <c r="AW14" s="160"/>
      <c r="AX14" s="161">
        <v>0</v>
      </c>
      <c r="AY14" s="163"/>
      <c r="AZ14" s="164"/>
      <c r="BA14" s="157"/>
      <c r="BB14" s="158"/>
      <c r="BC14" s="159"/>
      <c r="BD14" s="160"/>
      <c r="BE14" s="161">
        <v>0</v>
      </c>
      <c r="BF14" s="164"/>
      <c r="BG14" s="156"/>
      <c r="BH14" s="157"/>
      <c r="BI14" s="158"/>
      <c r="BJ14" s="159"/>
      <c r="BK14" s="160"/>
      <c r="BL14" s="161">
        <v>0</v>
      </c>
      <c r="BM14" s="163"/>
      <c r="BN14" s="150"/>
      <c r="BO14" s="150"/>
      <c r="BP14" s="150"/>
      <c r="BQ14" s="150"/>
      <c r="BR14" s="150"/>
      <c r="BS14" s="150"/>
      <c r="BT14" s="150"/>
      <c r="BU14" s="150"/>
      <c r="BV14" s="150"/>
      <c r="BW14" s="150"/>
      <c r="BX14" s="150"/>
      <c r="BY14" s="150"/>
      <c r="BZ14" s="150"/>
      <c r="CA14" s="150"/>
      <c r="CB14" s="150"/>
      <c r="CC14" s="150"/>
      <c r="CD14" s="150"/>
      <c r="CE14" s="150"/>
      <c r="CF14" s="150"/>
      <c r="CG14" s="150"/>
      <c r="CH14" s="150"/>
      <c r="CI14" s="150"/>
      <c r="CJ14" s="150"/>
      <c r="CK14" s="150"/>
      <c r="CL14" s="150"/>
      <c r="CM14" s="150"/>
      <c r="CN14" s="150"/>
      <c r="CO14" s="150"/>
      <c r="CP14" s="150"/>
      <c r="CQ14" s="165"/>
      <c r="CR14" s="165"/>
      <c r="CS14" s="165"/>
      <c r="CT14" s="165"/>
      <c r="CU14" s="165"/>
      <c r="CV14" s="165"/>
      <c r="CW14" s="165"/>
      <c r="CX14" s="165"/>
      <c r="CY14" s="165"/>
      <c r="CZ14" s="165"/>
      <c r="DA14" s="165"/>
      <c r="DB14" s="165"/>
      <c r="DC14" s="165"/>
      <c r="DD14" s="165"/>
      <c r="DE14" s="165"/>
      <c r="DF14" s="165"/>
      <c r="DG14" s="165"/>
      <c r="DH14" s="165"/>
      <c r="DI14" s="165"/>
      <c r="DJ14" s="165"/>
      <c r="DK14" s="165"/>
      <c r="DL14" s="165"/>
      <c r="DM14" s="165"/>
      <c r="DN14" s="165"/>
      <c r="DO14" s="165"/>
      <c r="DP14" s="165"/>
      <c r="DQ14" s="165"/>
      <c r="DR14" s="165"/>
      <c r="DS14" s="165"/>
      <c r="DT14" s="165"/>
      <c r="DU14" s="165"/>
      <c r="DV14" s="165"/>
      <c r="DW14" s="165"/>
      <c r="DX14" s="165"/>
      <c r="DY14" s="165"/>
      <c r="DZ14" s="165"/>
      <c r="EA14" s="165"/>
      <c r="EB14" s="165"/>
      <c r="EC14" s="165"/>
      <c r="ED14" s="165"/>
      <c r="EE14" s="165"/>
      <c r="EF14" s="165"/>
      <c r="EG14" s="165"/>
      <c r="EH14" s="165"/>
      <c r="EI14" s="165"/>
      <c r="EJ14" s="165"/>
      <c r="EK14" s="165"/>
      <c r="EL14" s="165"/>
      <c r="EM14" s="165"/>
      <c r="EN14" s="165"/>
      <c r="EO14" s="165"/>
      <c r="EP14" s="165"/>
      <c r="EQ14" s="165"/>
      <c r="ER14" s="165"/>
      <c r="ES14" s="165"/>
      <c r="ET14" s="165"/>
      <c r="EU14" s="165"/>
      <c r="EV14" s="165"/>
      <c r="EW14" s="165"/>
      <c r="EX14" s="165"/>
      <c r="EY14" s="165"/>
      <c r="EZ14" s="165"/>
      <c r="FA14" s="165"/>
      <c r="FB14" s="165"/>
      <c r="FC14" s="165"/>
      <c r="FD14" s="165"/>
      <c r="FE14" s="165"/>
      <c r="FF14" s="165"/>
      <c r="FG14" s="165"/>
      <c r="FH14" s="165"/>
      <c r="FI14" s="165"/>
      <c r="FJ14" s="165"/>
      <c r="FK14" s="165"/>
      <c r="FL14" s="165"/>
      <c r="FM14" s="165"/>
      <c r="FN14" s="165"/>
      <c r="FO14" s="165"/>
      <c r="FP14" s="165"/>
      <c r="FQ14" s="165"/>
      <c r="FR14" s="165"/>
      <c r="FS14" s="165"/>
      <c r="FT14" s="165"/>
      <c r="FU14" s="165"/>
      <c r="FV14" s="165"/>
    </row>
    <row r="15" spans="1:178" s="70" customFormat="1" ht="31.5" customHeight="1">
      <c r="A15" s="154" t="s">
        <v>25</v>
      </c>
      <c r="B15" s="155" t="s">
        <v>127</v>
      </c>
      <c r="C15" s="156"/>
      <c r="D15" s="157"/>
      <c r="E15" s="158"/>
      <c r="F15" s="159"/>
      <c r="G15" s="160"/>
      <c r="H15" s="161">
        <v>0</v>
      </c>
      <c r="I15" s="162"/>
      <c r="J15" s="156">
        <v>1</v>
      </c>
      <c r="K15" s="157">
        <v>0</v>
      </c>
      <c r="L15" s="158"/>
      <c r="M15" s="159">
        <v>1</v>
      </c>
      <c r="N15" s="160"/>
      <c r="O15" s="161">
        <v>1</v>
      </c>
      <c r="P15" s="163" t="s">
        <v>128</v>
      </c>
      <c r="Q15" s="164"/>
      <c r="R15" s="157"/>
      <c r="S15" s="158"/>
      <c r="T15" s="159"/>
      <c r="U15" s="160"/>
      <c r="V15" s="161">
        <v>0</v>
      </c>
      <c r="W15" s="164"/>
      <c r="X15" s="156"/>
      <c r="Y15" s="157"/>
      <c r="Z15" s="158"/>
      <c r="AA15" s="159"/>
      <c r="AB15" s="160"/>
      <c r="AC15" s="161">
        <v>0</v>
      </c>
      <c r="AD15" s="163"/>
      <c r="AE15" s="156"/>
      <c r="AF15" s="157"/>
      <c r="AG15" s="158"/>
      <c r="AH15" s="159"/>
      <c r="AI15" s="160"/>
      <c r="AJ15" s="161"/>
      <c r="AK15" s="163"/>
      <c r="AL15" s="156"/>
      <c r="AM15" s="157"/>
      <c r="AN15" s="158"/>
      <c r="AO15" s="159"/>
      <c r="AP15" s="160"/>
      <c r="AQ15" s="161">
        <v>0</v>
      </c>
      <c r="AR15" s="163"/>
      <c r="AS15" s="156"/>
      <c r="AT15" s="157"/>
      <c r="AU15" s="158"/>
      <c r="AV15" s="159"/>
      <c r="AW15" s="160"/>
      <c r="AX15" s="161">
        <v>0</v>
      </c>
      <c r="AY15" s="163"/>
      <c r="AZ15" s="164"/>
      <c r="BA15" s="157"/>
      <c r="BB15" s="158"/>
      <c r="BC15" s="159"/>
      <c r="BD15" s="160"/>
      <c r="BE15" s="161">
        <v>0</v>
      </c>
      <c r="BF15" s="164"/>
      <c r="BG15" s="156"/>
      <c r="BH15" s="157"/>
      <c r="BI15" s="158"/>
      <c r="BJ15" s="159"/>
      <c r="BK15" s="160"/>
      <c r="BL15" s="161">
        <v>0</v>
      </c>
      <c r="BM15" s="163"/>
      <c r="BN15" s="150"/>
      <c r="BO15" s="150"/>
      <c r="BP15" s="150"/>
      <c r="BQ15" s="150"/>
      <c r="BR15" s="150"/>
      <c r="BS15" s="150"/>
      <c r="BT15" s="150"/>
      <c r="BU15" s="150"/>
      <c r="BV15" s="150"/>
      <c r="BW15" s="150"/>
      <c r="BX15" s="150"/>
      <c r="BY15" s="150"/>
      <c r="BZ15" s="150"/>
      <c r="CA15" s="150"/>
      <c r="CB15" s="150"/>
      <c r="CC15" s="150"/>
      <c r="CD15" s="150"/>
      <c r="CE15" s="150"/>
      <c r="CF15" s="150"/>
      <c r="CG15" s="150"/>
      <c r="CH15" s="150"/>
      <c r="CI15" s="150"/>
      <c r="CJ15" s="150"/>
      <c r="CK15" s="150"/>
      <c r="CL15" s="150"/>
      <c r="CM15" s="150"/>
      <c r="CN15" s="150"/>
      <c r="CO15" s="150"/>
      <c r="CP15" s="150"/>
      <c r="CQ15" s="165"/>
      <c r="CR15" s="165"/>
      <c r="CS15" s="165"/>
      <c r="CT15" s="165"/>
      <c r="CU15" s="165"/>
      <c r="CV15" s="165"/>
      <c r="CW15" s="165"/>
      <c r="CX15" s="165"/>
      <c r="CY15" s="165"/>
      <c r="CZ15" s="165"/>
      <c r="DA15" s="165"/>
      <c r="DB15" s="165"/>
      <c r="DC15" s="165"/>
      <c r="DD15" s="165"/>
      <c r="DE15" s="165"/>
      <c r="DF15" s="165"/>
      <c r="DG15" s="165"/>
      <c r="DH15" s="165"/>
      <c r="DI15" s="165"/>
      <c r="DJ15" s="165"/>
      <c r="DK15" s="165"/>
      <c r="DL15" s="165"/>
      <c r="DM15" s="165"/>
      <c r="DN15" s="165"/>
      <c r="DO15" s="165"/>
      <c r="DP15" s="165"/>
      <c r="DQ15" s="165"/>
      <c r="DR15" s="165"/>
      <c r="DS15" s="165"/>
      <c r="DT15" s="165"/>
      <c r="DU15" s="165"/>
      <c r="DV15" s="165"/>
      <c r="DW15" s="165"/>
      <c r="DX15" s="165"/>
      <c r="DY15" s="165"/>
      <c r="DZ15" s="165"/>
      <c r="EA15" s="165"/>
      <c r="EB15" s="165"/>
      <c r="EC15" s="165"/>
      <c r="ED15" s="165"/>
      <c r="EE15" s="165"/>
      <c r="EF15" s="165"/>
      <c r="EG15" s="165"/>
      <c r="EH15" s="165"/>
      <c r="EI15" s="165"/>
      <c r="EJ15" s="165"/>
      <c r="EK15" s="165"/>
      <c r="EL15" s="165"/>
      <c r="EM15" s="165"/>
      <c r="EN15" s="165"/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5"/>
      <c r="FH15" s="165"/>
      <c r="FI15" s="165"/>
      <c r="FJ15" s="165"/>
      <c r="FK15" s="165"/>
      <c r="FL15" s="165"/>
      <c r="FM15" s="165"/>
      <c r="FN15" s="165"/>
      <c r="FO15" s="165"/>
      <c r="FP15" s="165"/>
      <c r="FQ15" s="165"/>
      <c r="FR15" s="165"/>
      <c r="FS15" s="165"/>
      <c r="FT15" s="165"/>
      <c r="FU15" s="165"/>
      <c r="FV15" s="165"/>
    </row>
    <row r="16" spans="1:178" s="70" customFormat="1" ht="31.5" customHeight="1">
      <c r="A16" s="154" t="s">
        <v>25</v>
      </c>
      <c r="B16" s="155" t="s">
        <v>135</v>
      </c>
      <c r="C16" s="156"/>
      <c r="D16" s="157"/>
      <c r="E16" s="158"/>
      <c r="F16" s="159"/>
      <c r="G16" s="160"/>
      <c r="H16" s="161">
        <v>0</v>
      </c>
      <c r="I16" s="162"/>
      <c r="J16" s="156"/>
      <c r="K16" s="157"/>
      <c r="L16" s="158"/>
      <c r="M16" s="159"/>
      <c r="N16" s="160"/>
      <c r="O16" s="161">
        <v>0</v>
      </c>
      <c r="P16" s="163"/>
      <c r="Q16" s="164"/>
      <c r="R16" s="157"/>
      <c r="S16" s="158"/>
      <c r="T16" s="159"/>
      <c r="U16" s="160"/>
      <c r="V16" s="161">
        <v>0</v>
      </c>
      <c r="W16" s="164"/>
      <c r="X16" s="156"/>
      <c r="Y16" s="157"/>
      <c r="Z16" s="158"/>
      <c r="AA16" s="159"/>
      <c r="AB16" s="160"/>
      <c r="AC16" s="161">
        <v>0</v>
      </c>
      <c r="AD16" s="163"/>
      <c r="AE16" s="156">
        <v>1</v>
      </c>
      <c r="AF16" s="157">
        <v>1</v>
      </c>
      <c r="AG16" s="158">
        <v>2008</v>
      </c>
      <c r="AH16" s="159"/>
      <c r="AI16" s="160">
        <v>1</v>
      </c>
      <c r="AJ16" s="161">
        <v>1</v>
      </c>
      <c r="AK16" s="163" t="s">
        <v>112</v>
      </c>
      <c r="AL16" s="156"/>
      <c r="AM16" s="157"/>
      <c r="AN16" s="158"/>
      <c r="AO16" s="159"/>
      <c r="AP16" s="160"/>
      <c r="AQ16" s="161">
        <v>0</v>
      </c>
      <c r="AR16" s="163"/>
      <c r="AS16" s="156"/>
      <c r="AT16" s="157"/>
      <c r="AU16" s="158"/>
      <c r="AV16" s="159"/>
      <c r="AW16" s="160"/>
      <c r="AX16" s="161">
        <v>0</v>
      </c>
      <c r="AY16" s="163"/>
      <c r="AZ16" s="164"/>
      <c r="BA16" s="157"/>
      <c r="BB16" s="158"/>
      <c r="BC16" s="159"/>
      <c r="BD16" s="160"/>
      <c r="BE16" s="161">
        <v>0</v>
      </c>
      <c r="BF16" s="164"/>
      <c r="BG16" s="156"/>
      <c r="BH16" s="157"/>
      <c r="BI16" s="158"/>
      <c r="BJ16" s="159"/>
      <c r="BK16" s="160"/>
      <c r="BL16" s="161">
        <v>0</v>
      </c>
      <c r="BM16" s="163"/>
      <c r="BN16" s="150"/>
      <c r="BO16" s="150"/>
      <c r="BP16" s="150"/>
      <c r="BQ16" s="150"/>
      <c r="BR16" s="150"/>
      <c r="BS16" s="150"/>
      <c r="BT16" s="150"/>
      <c r="BU16" s="150"/>
      <c r="BV16" s="150"/>
      <c r="BW16" s="150"/>
      <c r="BX16" s="150"/>
      <c r="BY16" s="150"/>
      <c r="BZ16" s="150"/>
      <c r="CA16" s="150"/>
      <c r="CB16" s="150"/>
      <c r="CC16" s="150"/>
      <c r="CD16" s="150"/>
      <c r="CE16" s="150"/>
      <c r="CF16" s="150"/>
      <c r="CG16" s="150"/>
      <c r="CH16" s="150"/>
      <c r="CI16" s="150"/>
      <c r="CJ16" s="150"/>
      <c r="CK16" s="150"/>
      <c r="CL16" s="150"/>
      <c r="CM16" s="150"/>
      <c r="CN16" s="150"/>
      <c r="CO16" s="150"/>
      <c r="CP16" s="150"/>
      <c r="CQ16" s="165"/>
      <c r="CR16" s="165"/>
      <c r="CS16" s="165"/>
      <c r="CT16" s="165"/>
      <c r="CU16" s="165"/>
      <c r="CV16" s="165"/>
      <c r="CW16" s="165"/>
      <c r="CX16" s="165"/>
      <c r="CY16" s="165"/>
      <c r="CZ16" s="165"/>
      <c r="DA16" s="165"/>
      <c r="DB16" s="165"/>
      <c r="DC16" s="165"/>
      <c r="DD16" s="165"/>
      <c r="DE16" s="165"/>
      <c r="DF16" s="165"/>
      <c r="DG16" s="165"/>
      <c r="DH16" s="165"/>
      <c r="DI16" s="165"/>
      <c r="DJ16" s="165"/>
      <c r="DK16" s="165"/>
      <c r="DL16" s="165"/>
      <c r="DM16" s="165"/>
      <c r="DN16" s="165"/>
      <c r="DO16" s="165"/>
      <c r="DP16" s="165"/>
      <c r="DQ16" s="165"/>
      <c r="DR16" s="165"/>
      <c r="DS16" s="165"/>
      <c r="DT16" s="165"/>
      <c r="DU16" s="165"/>
      <c r="DV16" s="165"/>
      <c r="DW16" s="165"/>
      <c r="DX16" s="165"/>
      <c r="DY16" s="165"/>
      <c r="DZ16" s="165"/>
      <c r="EA16" s="165"/>
      <c r="EB16" s="165"/>
      <c r="EC16" s="165"/>
      <c r="ED16" s="165"/>
      <c r="EE16" s="165"/>
      <c r="EF16" s="165"/>
      <c r="EG16" s="165"/>
      <c r="EH16" s="165"/>
      <c r="EI16" s="165"/>
      <c r="EJ16" s="165"/>
      <c r="EK16" s="165"/>
      <c r="EL16" s="165"/>
      <c r="EM16" s="165"/>
      <c r="EN16" s="165"/>
      <c r="EO16" s="165"/>
      <c r="EP16" s="165"/>
      <c r="EQ16" s="165"/>
      <c r="ER16" s="165"/>
      <c r="ES16" s="165"/>
      <c r="ET16" s="165"/>
      <c r="EU16" s="165"/>
      <c r="EV16" s="165"/>
      <c r="EW16" s="165"/>
      <c r="EX16" s="165"/>
      <c r="EY16" s="165"/>
      <c r="EZ16" s="165"/>
      <c r="FA16" s="165"/>
      <c r="FB16" s="165"/>
      <c r="FC16" s="165"/>
      <c r="FD16" s="165"/>
      <c r="FE16" s="165"/>
      <c r="FF16" s="165"/>
      <c r="FG16" s="165"/>
      <c r="FH16" s="165"/>
      <c r="FI16" s="165"/>
      <c r="FJ16" s="165"/>
      <c r="FK16" s="165"/>
      <c r="FL16" s="165"/>
      <c r="FM16" s="165"/>
      <c r="FN16" s="165"/>
      <c r="FO16" s="165"/>
      <c r="FP16" s="165"/>
      <c r="FQ16" s="165"/>
      <c r="FR16" s="165"/>
      <c r="FS16" s="165"/>
      <c r="FT16" s="165"/>
      <c r="FU16" s="165"/>
      <c r="FV16" s="165"/>
    </row>
    <row r="17" spans="1:178" s="70" customFormat="1" ht="31.5" customHeight="1">
      <c r="A17" s="154" t="s">
        <v>25</v>
      </c>
      <c r="B17" s="155" t="s">
        <v>132</v>
      </c>
      <c r="C17" s="156"/>
      <c r="D17" s="157"/>
      <c r="E17" s="158"/>
      <c r="F17" s="159"/>
      <c r="G17" s="160"/>
      <c r="H17" s="161">
        <v>0</v>
      </c>
      <c r="I17" s="162"/>
      <c r="J17" s="156"/>
      <c r="K17" s="157"/>
      <c r="L17" s="158"/>
      <c r="M17" s="159"/>
      <c r="N17" s="160"/>
      <c r="O17" s="161">
        <v>0</v>
      </c>
      <c r="P17" s="163"/>
      <c r="Q17" s="164"/>
      <c r="R17" s="157"/>
      <c r="S17" s="158"/>
      <c r="T17" s="159"/>
      <c r="U17" s="160"/>
      <c r="V17" s="161">
        <v>0</v>
      </c>
      <c r="W17" s="164"/>
      <c r="X17" s="156"/>
      <c r="Y17" s="157"/>
      <c r="Z17" s="158"/>
      <c r="AA17" s="159"/>
      <c r="AB17" s="160"/>
      <c r="AC17" s="161">
        <v>0</v>
      </c>
      <c r="AD17" s="163"/>
      <c r="AE17" s="156"/>
      <c r="AF17" s="157"/>
      <c r="AG17" s="158"/>
      <c r="AH17" s="159"/>
      <c r="AI17" s="160"/>
      <c r="AJ17" s="161"/>
      <c r="AK17" s="163"/>
      <c r="AL17" s="156">
        <v>1</v>
      </c>
      <c r="AM17" s="157">
        <v>1</v>
      </c>
      <c r="AN17" s="158">
        <v>2000</v>
      </c>
      <c r="AO17" s="159"/>
      <c r="AP17" s="160">
        <v>1</v>
      </c>
      <c r="AQ17" s="161">
        <v>1</v>
      </c>
      <c r="AR17" s="163" t="s">
        <v>133</v>
      </c>
      <c r="AS17" s="156"/>
      <c r="AT17" s="157"/>
      <c r="AU17" s="158"/>
      <c r="AV17" s="159"/>
      <c r="AW17" s="160"/>
      <c r="AX17" s="161">
        <v>0</v>
      </c>
      <c r="AY17" s="163"/>
      <c r="AZ17" s="164">
        <v>1</v>
      </c>
      <c r="BA17" s="157">
        <v>1</v>
      </c>
      <c r="BB17" s="158">
        <v>2005</v>
      </c>
      <c r="BC17" s="159"/>
      <c r="BD17" s="160">
        <v>1</v>
      </c>
      <c r="BE17" s="161">
        <v>1</v>
      </c>
      <c r="BF17" s="164" t="s">
        <v>134</v>
      </c>
      <c r="BG17" s="156"/>
      <c r="BH17" s="157"/>
      <c r="BI17" s="158"/>
      <c r="BJ17" s="159"/>
      <c r="BK17" s="160"/>
      <c r="BL17" s="161">
        <v>0</v>
      </c>
      <c r="BM17" s="163"/>
      <c r="BN17" s="150"/>
      <c r="BO17" s="150"/>
      <c r="BP17" s="150"/>
      <c r="BQ17" s="150"/>
      <c r="BR17" s="150"/>
      <c r="BS17" s="150"/>
      <c r="BT17" s="150"/>
      <c r="BU17" s="150"/>
      <c r="BV17" s="150"/>
      <c r="BW17" s="150"/>
      <c r="BX17" s="150"/>
      <c r="BY17" s="150"/>
      <c r="BZ17" s="150"/>
      <c r="CA17" s="150"/>
      <c r="CB17" s="150"/>
      <c r="CC17" s="150"/>
      <c r="CD17" s="150"/>
      <c r="CE17" s="150"/>
      <c r="CF17" s="150"/>
      <c r="CG17" s="150"/>
      <c r="CH17" s="150"/>
      <c r="CI17" s="150"/>
      <c r="CJ17" s="150"/>
      <c r="CK17" s="150"/>
      <c r="CL17" s="150"/>
      <c r="CM17" s="150"/>
      <c r="CN17" s="150"/>
      <c r="CO17" s="150"/>
      <c r="CP17" s="150"/>
      <c r="CQ17" s="165"/>
      <c r="CR17" s="165"/>
      <c r="CS17" s="165"/>
      <c r="CT17" s="165"/>
      <c r="CU17" s="165"/>
      <c r="CV17" s="165"/>
      <c r="CW17" s="165"/>
      <c r="CX17" s="165"/>
      <c r="CY17" s="165"/>
      <c r="CZ17" s="165"/>
      <c r="DA17" s="165"/>
      <c r="DB17" s="165"/>
      <c r="DC17" s="165"/>
      <c r="DD17" s="165"/>
      <c r="DE17" s="165"/>
      <c r="DF17" s="165"/>
      <c r="DG17" s="165"/>
      <c r="DH17" s="165"/>
      <c r="DI17" s="165"/>
      <c r="DJ17" s="165"/>
      <c r="DK17" s="165"/>
      <c r="DL17" s="165"/>
      <c r="DM17" s="165"/>
      <c r="DN17" s="165"/>
      <c r="DO17" s="165"/>
      <c r="DP17" s="165"/>
      <c r="DQ17" s="165"/>
      <c r="DR17" s="165"/>
      <c r="DS17" s="165"/>
      <c r="DT17" s="165"/>
      <c r="DU17" s="165"/>
      <c r="DV17" s="165"/>
      <c r="DW17" s="165"/>
      <c r="DX17" s="165"/>
      <c r="DY17" s="165"/>
      <c r="DZ17" s="165"/>
      <c r="EA17" s="165"/>
      <c r="EB17" s="165"/>
      <c r="EC17" s="165"/>
      <c r="ED17" s="165"/>
      <c r="EE17" s="165"/>
      <c r="EF17" s="165"/>
      <c r="EG17" s="165"/>
      <c r="EH17" s="165"/>
      <c r="EI17" s="165"/>
      <c r="EJ17" s="165"/>
      <c r="EK17" s="165"/>
      <c r="EL17" s="165"/>
      <c r="EM17" s="165"/>
      <c r="EN17" s="165"/>
      <c r="EO17" s="165"/>
      <c r="EP17" s="165"/>
      <c r="EQ17" s="165"/>
      <c r="ER17" s="165"/>
      <c r="ES17" s="165"/>
      <c r="ET17" s="165"/>
      <c r="EU17" s="165"/>
      <c r="EV17" s="165"/>
      <c r="EW17" s="165"/>
      <c r="EX17" s="165"/>
      <c r="EY17" s="165"/>
      <c r="EZ17" s="165"/>
      <c r="FA17" s="165"/>
      <c r="FB17" s="165"/>
      <c r="FC17" s="165"/>
      <c r="FD17" s="165"/>
      <c r="FE17" s="165"/>
      <c r="FF17" s="165"/>
      <c r="FG17" s="165"/>
      <c r="FH17" s="165"/>
      <c r="FI17" s="165"/>
      <c r="FJ17" s="165"/>
      <c r="FK17" s="165"/>
      <c r="FL17" s="165"/>
      <c r="FM17" s="165"/>
      <c r="FN17" s="165"/>
      <c r="FO17" s="165"/>
      <c r="FP17" s="165"/>
      <c r="FQ17" s="165"/>
      <c r="FR17" s="165"/>
      <c r="FS17" s="165"/>
      <c r="FT17" s="165"/>
      <c r="FU17" s="165"/>
      <c r="FV17" s="165"/>
    </row>
    <row r="18" spans="1:178" s="70" customFormat="1" ht="31.5" customHeight="1">
      <c r="A18" s="154" t="s">
        <v>25</v>
      </c>
      <c r="B18" s="155" t="s">
        <v>129</v>
      </c>
      <c r="C18" s="156"/>
      <c r="D18" s="157"/>
      <c r="E18" s="158"/>
      <c r="F18" s="159"/>
      <c r="G18" s="160"/>
      <c r="H18" s="161">
        <v>0</v>
      </c>
      <c r="I18" s="162"/>
      <c r="J18" s="156"/>
      <c r="K18" s="157"/>
      <c r="L18" s="158"/>
      <c r="M18" s="159"/>
      <c r="N18" s="160"/>
      <c r="O18" s="161">
        <v>0</v>
      </c>
      <c r="P18" s="163"/>
      <c r="Q18" s="164"/>
      <c r="R18" s="157"/>
      <c r="S18" s="158"/>
      <c r="T18" s="159"/>
      <c r="U18" s="160"/>
      <c r="V18" s="161">
        <v>0</v>
      </c>
      <c r="W18" s="164"/>
      <c r="X18" s="156"/>
      <c r="Y18" s="157"/>
      <c r="Z18" s="158"/>
      <c r="AA18" s="159"/>
      <c r="AB18" s="160"/>
      <c r="AC18" s="161">
        <v>0</v>
      </c>
      <c r="AD18" s="163"/>
      <c r="AE18" s="156"/>
      <c r="AF18" s="157"/>
      <c r="AG18" s="158"/>
      <c r="AH18" s="159"/>
      <c r="AI18" s="160"/>
      <c r="AJ18" s="161"/>
      <c r="AK18" s="163"/>
      <c r="AL18" s="156">
        <v>1</v>
      </c>
      <c r="AM18" s="157">
        <v>1</v>
      </c>
      <c r="AN18" s="158">
        <v>2006</v>
      </c>
      <c r="AO18" s="159"/>
      <c r="AP18" s="160">
        <v>1</v>
      </c>
      <c r="AQ18" s="161">
        <v>1</v>
      </c>
      <c r="AR18" s="163"/>
      <c r="AS18" s="156"/>
      <c r="AT18" s="157"/>
      <c r="AU18" s="158"/>
      <c r="AV18" s="159"/>
      <c r="AW18" s="160"/>
      <c r="AX18" s="161">
        <v>0</v>
      </c>
      <c r="AY18" s="163"/>
      <c r="AZ18" s="164"/>
      <c r="BA18" s="157"/>
      <c r="BB18" s="158"/>
      <c r="BC18" s="159"/>
      <c r="BD18" s="160"/>
      <c r="BE18" s="161">
        <v>0</v>
      </c>
      <c r="BF18" s="164"/>
      <c r="BG18" s="156"/>
      <c r="BH18" s="157"/>
      <c r="BI18" s="158"/>
      <c r="BJ18" s="159"/>
      <c r="BK18" s="160"/>
      <c r="BL18" s="161">
        <v>0</v>
      </c>
      <c r="BM18" s="163"/>
      <c r="BN18" s="150"/>
      <c r="BO18" s="150"/>
      <c r="BP18" s="150"/>
      <c r="BQ18" s="150"/>
      <c r="BR18" s="150"/>
      <c r="BS18" s="150"/>
      <c r="BT18" s="150"/>
      <c r="BU18" s="150"/>
      <c r="BV18" s="150"/>
      <c r="BW18" s="150"/>
      <c r="BX18" s="150"/>
      <c r="BY18" s="150"/>
      <c r="BZ18" s="150"/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65"/>
      <c r="CR18" s="165"/>
      <c r="CS18" s="165"/>
      <c r="CT18" s="165"/>
      <c r="CU18" s="165"/>
      <c r="CV18" s="165"/>
      <c r="CW18" s="165"/>
      <c r="CX18" s="165"/>
      <c r="CY18" s="165"/>
      <c r="CZ18" s="165"/>
      <c r="DA18" s="165"/>
      <c r="DB18" s="165"/>
      <c r="DC18" s="165"/>
      <c r="DD18" s="165"/>
      <c r="DE18" s="165"/>
      <c r="DF18" s="165"/>
      <c r="DG18" s="165"/>
      <c r="DH18" s="165"/>
      <c r="DI18" s="165"/>
      <c r="DJ18" s="165"/>
      <c r="DK18" s="165"/>
      <c r="DL18" s="165"/>
      <c r="DM18" s="165"/>
      <c r="DN18" s="165"/>
      <c r="DO18" s="165"/>
      <c r="DP18" s="165"/>
      <c r="DQ18" s="165"/>
      <c r="DR18" s="165"/>
      <c r="DS18" s="165"/>
      <c r="DT18" s="165"/>
      <c r="DU18" s="165"/>
      <c r="DV18" s="165"/>
      <c r="DW18" s="165"/>
      <c r="DX18" s="165"/>
      <c r="DY18" s="165"/>
      <c r="DZ18" s="165"/>
      <c r="EA18" s="165"/>
      <c r="EB18" s="165"/>
      <c r="EC18" s="165"/>
      <c r="ED18" s="165"/>
      <c r="EE18" s="165"/>
      <c r="EF18" s="165"/>
      <c r="EG18" s="165"/>
      <c r="EH18" s="165"/>
      <c r="EI18" s="165"/>
      <c r="EJ18" s="165"/>
      <c r="EK18" s="165"/>
      <c r="EL18" s="165"/>
      <c r="EM18" s="165"/>
      <c r="EN18" s="165"/>
      <c r="EO18" s="165"/>
      <c r="EP18" s="165"/>
      <c r="EQ18" s="165"/>
      <c r="ER18" s="165"/>
      <c r="ES18" s="165"/>
      <c r="ET18" s="165"/>
      <c r="EU18" s="165"/>
      <c r="EV18" s="165"/>
      <c r="EW18" s="165"/>
      <c r="EX18" s="165"/>
      <c r="EY18" s="165"/>
      <c r="EZ18" s="165"/>
      <c r="FA18" s="165"/>
      <c r="FB18" s="165"/>
      <c r="FC18" s="165"/>
      <c r="FD18" s="165"/>
      <c r="FE18" s="165"/>
      <c r="FF18" s="165"/>
      <c r="FG18" s="165"/>
      <c r="FH18" s="165"/>
      <c r="FI18" s="165"/>
      <c r="FJ18" s="165"/>
      <c r="FK18" s="165"/>
      <c r="FL18" s="165"/>
      <c r="FM18" s="165"/>
      <c r="FN18" s="165"/>
      <c r="FO18" s="165"/>
      <c r="FP18" s="165"/>
      <c r="FQ18" s="165"/>
      <c r="FR18" s="165"/>
      <c r="FS18" s="165"/>
      <c r="FT18" s="165"/>
      <c r="FU18" s="165"/>
      <c r="FV18" s="165"/>
    </row>
    <row r="19" spans="1:178" s="70" customFormat="1" ht="31.5" customHeight="1">
      <c r="A19" s="154" t="s">
        <v>26</v>
      </c>
      <c r="B19" s="155" t="s">
        <v>139</v>
      </c>
      <c r="C19" s="156"/>
      <c r="D19" s="157"/>
      <c r="E19" s="158"/>
      <c r="F19" s="159"/>
      <c r="G19" s="160"/>
      <c r="H19" s="161">
        <v>0</v>
      </c>
      <c r="I19" s="162"/>
      <c r="J19" s="156"/>
      <c r="K19" s="157"/>
      <c r="L19" s="158"/>
      <c r="M19" s="159"/>
      <c r="N19" s="160"/>
      <c r="O19" s="161">
        <v>0</v>
      </c>
      <c r="P19" s="163"/>
      <c r="Q19" s="164">
        <v>1</v>
      </c>
      <c r="R19" s="157">
        <v>1</v>
      </c>
      <c r="S19" s="158">
        <v>2008</v>
      </c>
      <c r="T19" s="159"/>
      <c r="U19" s="160">
        <v>1</v>
      </c>
      <c r="V19" s="161">
        <v>1</v>
      </c>
      <c r="W19" s="164" t="s">
        <v>112</v>
      </c>
      <c r="X19" s="156"/>
      <c r="Y19" s="157"/>
      <c r="Z19" s="158"/>
      <c r="AA19" s="159"/>
      <c r="AB19" s="160"/>
      <c r="AC19" s="161">
        <v>0</v>
      </c>
      <c r="AD19" s="163"/>
      <c r="AE19" s="156">
        <v>1</v>
      </c>
      <c r="AF19" s="157">
        <v>1</v>
      </c>
      <c r="AG19" s="158">
        <v>2011</v>
      </c>
      <c r="AH19" s="159"/>
      <c r="AI19" s="160">
        <v>1</v>
      </c>
      <c r="AJ19" s="161">
        <v>1</v>
      </c>
      <c r="AK19" s="163" t="s">
        <v>112</v>
      </c>
      <c r="AL19" s="156"/>
      <c r="AM19" s="157"/>
      <c r="AN19" s="158"/>
      <c r="AO19" s="159"/>
      <c r="AP19" s="160"/>
      <c r="AQ19" s="161">
        <v>0</v>
      </c>
      <c r="AR19" s="163"/>
      <c r="AS19" s="156"/>
      <c r="AT19" s="157"/>
      <c r="AU19" s="158"/>
      <c r="AV19" s="159"/>
      <c r="AW19" s="160"/>
      <c r="AX19" s="161">
        <v>0</v>
      </c>
      <c r="AY19" s="163"/>
      <c r="AZ19" s="164"/>
      <c r="BA19" s="157"/>
      <c r="BB19" s="158"/>
      <c r="BC19" s="159"/>
      <c r="BD19" s="160"/>
      <c r="BE19" s="161">
        <v>0</v>
      </c>
      <c r="BF19" s="164"/>
      <c r="BG19" s="156"/>
      <c r="BH19" s="157"/>
      <c r="BI19" s="158"/>
      <c r="BJ19" s="159"/>
      <c r="BK19" s="160"/>
      <c r="BL19" s="161">
        <v>0</v>
      </c>
      <c r="BM19" s="163"/>
      <c r="BN19" s="150"/>
      <c r="BO19" s="150"/>
      <c r="BP19" s="150"/>
      <c r="BQ19" s="150"/>
      <c r="BR19" s="150"/>
      <c r="BS19" s="150"/>
      <c r="BT19" s="150"/>
      <c r="BU19" s="150"/>
      <c r="BV19" s="150"/>
      <c r="BW19" s="150"/>
      <c r="BX19" s="150"/>
      <c r="BY19" s="150"/>
      <c r="BZ19" s="150"/>
      <c r="CA19" s="150"/>
      <c r="CB19" s="150"/>
      <c r="CC19" s="150"/>
      <c r="CD19" s="150"/>
      <c r="CE19" s="150"/>
      <c r="CF19" s="150"/>
      <c r="CG19" s="150"/>
      <c r="CH19" s="150"/>
      <c r="CI19" s="150"/>
      <c r="CJ19" s="150"/>
      <c r="CK19" s="150"/>
      <c r="CL19" s="150"/>
      <c r="CM19" s="150"/>
      <c r="CN19" s="150"/>
      <c r="CO19" s="150"/>
      <c r="CP19" s="150"/>
      <c r="CQ19" s="165"/>
      <c r="CR19" s="165"/>
      <c r="CS19" s="165"/>
      <c r="CT19" s="165"/>
      <c r="CU19" s="165"/>
      <c r="CV19" s="165"/>
      <c r="CW19" s="165"/>
      <c r="CX19" s="165"/>
      <c r="CY19" s="165"/>
      <c r="CZ19" s="165"/>
      <c r="DA19" s="165"/>
      <c r="DB19" s="165"/>
      <c r="DC19" s="165"/>
      <c r="DD19" s="165"/>
      <c r="DE19" s="165"/>
      <c r="DF19" s="165"/>
      <c r="DG19" s="165"/>
      <c r="DH19" s="165"/>
      <c r="DI19" s="165"/>
      <c r="DJ19" s="165"/>
      <c r="DK19" s="165"/>
      <c r="DL19" s="165"/>
      <c r="DM19" s="165"/>
      <c r="DN19" s="165"/>
      <c r="DO19" s="165"/>
      <c r="DP19" s="165"/>
      <c r="DQ19" s="165"/>
      <c r="DR19" s="165"/>
      <c r="DS19" s="165"/>
      <c r="DT19" s="165"/>
      <c r="DU19" s="165"/>
      <c r="DV19" s="165"/>
      <c r="DW19" s="165"/>
      <c r="DX19" s="165"/>
      <c r="DY19" s="165"/>
      <c r="DZ19" s="165"/>
      <c r="EA19" s="165"/>
      <c r="EB19" s="165"/>
      <c r="EC19" s="165"/>
      <c r="ED19" s="165"/>
      <c r="EE19" s="165"/>
      <c r="EF19" s="165"/>
      <c r="EG19" s="165"/>
      <c r="EH19" s="165"/>
      <c r="EI19" s="165"/>
      <c r="EJ19" s="165"/>
      <c r="EK19" s="165"/>
      <c r="EL19" s="165"/>
      <c r="EM19" s="165"/>
      <c r="EN19" s="165"/>
      <c r="EO19" s="165"/>
      <c r="EP19" s="165"/>
      <c r="EQ19" s="165"/>
      <c r="ER19" s="165"/>
      <c r="ES19" s="165"/>
      <c r="ET19" s="165"/>
      <c r="EU19" s="165"/>
      <c r="EV19" s="165"/>
      <c r="EW19" s="165"/>
      <c r="EX19" s="165"/>
      <c r="EY19" s="165"/>
      <c r="EZ19" s="165"/>
      <c r="FA19" s="165"/>
      <c r="FB19" s="165"/>
      <c r="FC19" s="165"/>
      <c r="FD19" s="165"/>
      <c r="FE19" s="165"/>
      <c r="FF19" s="165"/>
      <c r="FG19" s="165"/>
      <c r="FH19" s="165"/>
      <c r="FI19" s="165"/>
      <c r="FJ19" s="165"/>
      <c r="FK19" s="165"/>
      <c r="FL19" s="165"/>
      <c r="FM19" s="165"/>
      <c r="FN19" s="165"/>
      <c r="FO19" s="165"/>
      <c r="FP19" s="165"/>
      <c r="FQ19" s="165"/>
      <c r="FR19" s="165"/>
      <c r="FS19" s="165"/>
      <c r="FT19" s="165"/>
      <c r="FU19" s="165"/>
      <c r="FV19" s="165"/>
    </row>
    <row r="20" spans="1:178" s="70" customFormat="1" ht="31.5" customHeight="1">
      <c r="A20" s="154" t="s">
        <v>26</v>
      </c>
      <c r="B20" s="155" t="s">
        <v>138</v>
      </c>
      <c r="C20" s="156"/>
      <c r="D20" s="157"/>
      <c r="E20" s="158"/>
      <c r="F20" s="159"/>
      <c r="G20" s="160"/>
      <c r="H20" s="161">
        <v>0</v>
      </c>
      <c r="I20" s="162"/>
      <c r="J20" s="156">
        <v>1</v>
      </c>
      <c r="K20" s="157">
        <v>1</v>
      </c>
      <c r="L20" s="158">
        <v>2008</v>
      </c>
      <c r="M20" s="159"/>
      <c r="N20" s="160">
        <v>1</v>
      </c>
      <c r="O20" s="161">
        <v>1</v>
      </c>
      <c r="P20" s="163" t="s">
        <v>112</v>
      </c>
      <c r="Q20" s="164"/>
      <c r="R20" s="157"/>
      <c r="S20" s="158"/>
      <c r="T20" s="159"/>
      <c r="U20" s="160"/>
      <c r="V20" s="161">
        <v>0</v>
      </c>
      <c r="W20" s="164"/>
      <c r="X20" s="156"/>
      <c r="Y20" s="157"/>
      <c r="Z20" s="158"/>
      <c r="AA20" s="159"/>
      <c r="AB20" s="160"/>
      <c r="AC20" s="161">
        <v>0</v>
      </c>
      <c r="AD20" s="163"/>
      <c r="AE20" s="156"/>
      <c r="AF20" s="157"/>
      <c r="AG20" s="158"/>
      <c r="AH20" s="159"/>
      <c r="AI20" s="160"/>
      <c r="AJ20" s="161"/>
      <c r="AK20" s="163"/>
      <c r="AL20" s="156"/>
      <c r="AM20" s="157"/>
      <c r="AN20" s="158"/>
      <c r="AO20" s="159"/>
      <c r="AP20" s="160"/>
      <c r="AQ20" s="161">
        <v>0</v>
      </c>
      <c r="AR20" s="163"/>
      <c r="AS20" s="156"/>
      <c r="AT20" s="157"/>
      <c r="AU20" s="158"/>
      <c r="AV20" s="159"/>
      <c r="AW20" s="160"/>
      <c r="AX20" s="161">
        <v>0</v>
      </c>
      <c r="AY20" s="163"/>
      <c r="AZ20" s="164"/>
      <c r="BA20" s="157"/>
      <c r="BB20" s="158"/>
      <c r="BC20" s="159"/>
      <c r="BD20" s="160"/>
      <c r="BE20" s="161">
        <v>0</v>
      </c>
      <c r="BF20" s="164"/>
      <c r="BG20" s="156"/>
      <c r="BH20" s="157"/>
      <c r="BI20" s="158"/>
      <c r="BJ20" s="159"/>
      <c r="BK20" s="160"/>
      <c r="BL20" s="161">
        <v>0</v>
      </c>
      <c r="BM20" s="163"/>
      <c r="BN20" s="150"/>
      <c r="BO20" s="150"/>
      <c r="BP20" s="150"/>
      <c r="BQ20" s="150"/>
      <c r="BR20" s="150"/>
      <c r="BS20" s="150"/>
      <c r="BT20" s="150"/>
      <c r="BU20" s="150"/>
      <c r="BV20" s="150"/>
      <c r="BW20" s="150"/>
      <c r="BX20" s="150"/>
      <c r="BY20" s="150"/>
      <c r="BZ20" s="150"/>
      <c r="CA20" s="150"/>
      <c r="CB20" s="150"/>
      <c r="CC20" s="150"/>
      <c r="CD20" s="150"/>
      <c r="CE20" s="150"/>
      <c r="CF20" s="150"/>
      <c r="CG20" s="150"/>
      <c r="CH20" s="150"/>
      <c r="CI20" s="150"/>
      <c r="CJ20" s="150"/>
      <c r="CK20" s="150"/>
      <c r="CL20" s="150"/>
      <c r="CM20" s="150"/>
      <c r="CN20" s="150"/>
      <c r="CO20" s="150"/>
      <c r="CP20" s="150"/>
      <c r="CQ20" s="165"/>
      <c r="CR20" s="165"/>
      <c r="CS20" s="165"/>
      <c r="CT20" s="165"/>
      <c r="CU20" s="165"/>
      <c r="CV20" s="165"/>
      <c r="CW20" s="165"/>
      <c r="CX20" s="165"/>
      <c r="CY20" s="165"/>
      <c r="CZ20" s="165"/>
      <c r="DA20" s="165"/>
      <c r="DB20" s="165"/>
      <c r="DC20" s="165"/>
      <c r="DD20" s="165"/>
      <c r="DE20" s="165"/>
      <c r="DF20" s="165"/>
      <c r="DG20" s="165"/>
      <c r="DH20" s="165"/>
      <c r="DI20" s="165"/>
      <c r="DJ20" s="165"/>
      <c r="DK20" s="165"/>
      <c r="DL20" s="165"/>
      <c r="DM20" s="165"/>
      <c r="DN20" s="165"/>
      <c r="DO20" s="165"/>
      <c r="DP20" s="165"/>
      <c r="DQ20" s="165"/>
      <c r="DR20" s="165"/>
      <c r="DS20" s="165"/>
      <c r="DT20" s="165"/>
      <c r="DU20" s="165"/>
      <c r="DV20" s="165"/>
      <c r="DW20" s="165"/>
      <c r="DX20" s="165"/>
      <c r="DY20" s="165"/>
      <c r="DZ20" s="165"/>
      <c r="EA20" s="165"/>
      <c r="EB20" s="165"/>
      <c r="EC20" s="165"/>
      <c r="ED20" s="165"/>
      <c r="EE20" s="165"/>
      <c r="EF20" s="165"/>
      <c r="EG20" s="165"/>
      <c r="EH20" s="165"/>
      <c r="EI20" s="165"/>
      <c r="EJ20" s="165"/>
      <c r="EK20" s="165"/>
      <c r="EL20" s="165"/>
      <c r="EM20" s="165"/>
      <c r="EN20" s="165"/>
      <c r="EO20" s="165"/>
      <c r="EP20" s="165"/>
      <c r="EQ20" s="165"/>
      <c r="ER20" s="165"/>
      <c r="ES20" s="165"/>
      <c r="ET20" s="165"/>
      <c r="EU20" s="165"/>
      <c r="EV20" s="165"/>
      <c r="EW20" s="165"/>
      <c r="EX20" s="165"/>
      <c r="EY20" s="165"/>
      <c r="EZ20" s="165"/>
      <c r="FA20" s="165"/>
      <c r="FB20" s="165"/>
      <c r="FC20" s="165"/>
      <c r="FD20" s="165"/>
      <c r="FE20" s="165"/>
      <c r="FF20" s="165"/>
      <c r="FG20" s="165"/>
      <c r="FH20" s="165"/>
      <c r="FI20" s="165"/>
      <c r="FJ20" s="165"/>
      <c r="FK20" s="165"/>
      <c r="FL20" s="165"/>
      <c r="FM20" s="165"/>
      <c r="FN20" s="165"/>
      <c r="FO20" s="165"/>
      <c r="FP20" s="165"/>
      <c r="FQ20" s="165"/>
      <c r="FR20" s="165"/>
      <c r="FS20" s="165"/>
      <c r="FT20" s="165"/>
      <c r="FU20" s="165"/>
      <c r="FV20" s="165"/>
    </row>
    <row r="21" spans="1:178" s="70" customFormat="1" ht="31.5" customHeight="1">
      <c r="A21" s="154" t="s">
        <v>20</v>
      </c>
      <c r="B21" s="155" t="s">
        <v>160</v>
      </c>
      <c r="C21" s="156"/>
      <c r="D21" s="157"/>
      <c r="E21" s="158"/>
      <c r="F21" s="159"/>
      <c r="G21" s="160"/>
      <c r="H21" s="161">
        <v>0</v>
      </c>
      <c r="I21" s="162"/>
      <c r="J21" s="156"/>
      <c r="K21" s="157"/>
      <c r="L21" s="158"/>
      <c r="M21" s="159"/>
      <c r="N21" s="160"/>
      <c r="O21" s="161">
        <v>0</v>
      </c>
      <c r="P21" s="163"/>
      <c r="Q21" s="164"/>
      <c r="R21" s="157"/>
      <c r="S21" s="158"/>
      <c r="T21" s="159"/>
      <c r="U21" s="160"/>
      <c r="V21" s="161">
        <v>0</v>
      </c>
      <c r="W21" s="164"/>
      <c r="X21" s="156"/>
      <c r="Y21" s="157"/>
      <c r="Z21" s="158"/>
      <c r="AA21" s="159"/>
      <c r="AB21" s="160"/>
      <c r="AC21" s="161">
        <v>0</v>
      </c>
      <c r="AD21" s="163"/>
      <c r="AE21" s="156">
        <v>1</v>
      </c>
      <c r="AF21" s="157">
        <v>1</v>
      </c>
      <c r="AG21" s="158">
        <v>2009</v>
      </c>
      <c r="AH21" s="159"/>
      <c r="AI21" s="160">
        <v>1</v>
      </c>
      <c r="AJ21" s="161">
        <v>1</v>
      </c>
      <c r="AK21" s="163" t="s">
        <v>105</v>
      </c>
      <c r="AL21" s="156"/>
      <c r="AM21" s="157"/>
      <c r="AN21" s="158"/>
      <c r="AO21" s="159"/>
      <c r="AP21" s="160"/>
      <c r="AQ21" s="161">
        <v>0</v>
      </c>
      <c r="AR21" s="163"/>
      <c r="AS21" s="156"/>
      <c r="AT21" s="157"/>
      <c r="AU21" s="158"/>
      <c r="AV21" s="159"/>
      <c r="AW21" s="160"/>
      <c r="AX21" s="161">
        <v>0</v>
      </c>
      <c r="AY21" s="163"/>
      <c r="AZ21" s="164"/>
      <c r="BA21" s="157"/>
      <c r="BB21" s="158"/>
      <c r="BC21" s="159"/>
      <c r="BD21" s="160"/>
      <c r="BE21" s="161">
        <v>0</v>
      </c>
      <c r="BF21" s="164"/>
      <c r="BG21" s="156"/>
      <c r="BH21" s="157"/>
      <c r="BI21" s="158"/>
      <c r="BJ21" s="159"/>
      <c r="BK21" s="160"/>
      <c r="BL21" s="161">
        <v>0</v>
      </c>
      <c r="BM21" s="163"/>
      <c r="BN21" s="150"/>
      <c r="BO21" s="150"/>
      <c r="BP21" s="150"/>
      <c r="BQ21" s="150"/>
      <c r="BR21" s="150"/>
      <c r="BS21" s="150"/>
      <c r="BT21" s="150"/>
      <c r="BU21" s="150"/>
      <c r="BV21" s="150"/>
      <c r="BW21" s="150"/>
      <c r="BX21" s="150"/>
      <c r="BY21" s="150"/>
      <c r="BZ21" s="150"/>
      <c r="CA21" s="150"/>
      <c r="CB21" s="150"/>
      <c r="CC21" s="150"/>
      <c r="CD21" s="150"/>
      <c r="CE21" s="150"/>
      <c r="CF21" s="150"/>
      <c r="CG21" s="150"/>
      <c r="CH21" s="150"/>
      <c r="CI21" s="150"/>
      <c r="CJ21" s="150"/>
      <c r="CK21" s="150"/>
      <c r="CL21" s="150"/>
      <c r="CM21" s="150"/>
      <c r="CN21" s="150"/>
      <c r="CO21" s="150"/>
      <c r="CP21" s="150"/>
      <c r="CQ21" s="165"/>
      <c r="CR21" s="165"/>
      <c r="CS21" s="165"/>
      <c r="CT21" s="165"/>
      <c r="CU21" s="165"/>
      <c r="CV21" s="165"/>
      <c r="CW21" s="165"/>
      <c r="CX21" s="165"/>
      <c r="CY21" s="165"/>
      <c r="CZ21" s="165"/>
      <c r="DA21" s="165"/>
      <c r="DB21" s="165"/>
      <c r="DC21" s="165"/>
      <c r="DD21" s="165"/>
      <c r="DE21" s="165"/>
      <c r="DF21" s="165"/>
      <c r="DG21" s="165"/>
      <c r="DH21" s="165"/>
      <c r="DI21" s="165"/>
      <c r="DJ21" s="165"/>
      <c r="DK21" s="165"/>
      <c r="DL21" s="165"/>
      <c r="DM21" s="165"/>
      <c r="DN21" s="165"/>
      <c r="DO21" s="165"/>
      <c r="DP21" s="165"/>
      <c r="DQ21" s="165"/>
      <c r="DR21" s="165"/>
      <c r="DS21" s="165"/>
      <c r="DT21" s="165"/>
      <c r="DU21" s="165"/>
      <c r="DV21" s="165"/>
      <c r="DW21" s="165"/>
      <c r="DX21" s="165"/>
      <c r="DY21" s="165"/>
      <c r="DZ21" s="165"/>
      <c r="EA21" s="165"/>
      <c r="EB21" s="165"/>
      <c r="EC21" s="165"/>
      <c r="ED21" s="165"/>
      <c r="EE21" s="165"/>
      <c r="EF21" s="165"/>
      <c r="EG21" s="165"/>
      <c r="EH21" s="165"/>
      <c r="EI21" s="165"/>
      <c r="EJ21" s="165"/>
      <c r="EK21" s="165"/>
      <c r="EL21" s="165"/>
      <c r="EM21" s="165"/>
      <c r="EN21" s="165"/>
      <c r="EO21" s="165"/>
      <c r="EP21" s="165"/>
      <c r="EQ21" s="165"/>
      <c r="ER21" s="165"/>
      <c r="ES21" s="165"/>
      <c r="ET21" s="165"/>
      <c r="EU21" s="165"/>
      <c r="EV21" s="165"/>
      <c r="EW21" s="165"/>
      <c r="EX21" s="165"/>
      <c r="EY21" s="165"/>
      <c r="EZ21" s="165"/>
      <c r="FA21" s="165"/>
      <c r="FB21" s="165"/>
      <c r="FC21" s="165"/>
      <c r="FD21" s="165"/>
      <c r="FE21" s="165"/>
      <c r="FF21" s="165"/>
      <c r="FG21" s="165"/>
      <c r="FH21" s="165"/>
      <c r="FI21" s="165"/>
      <c r="FJ21" s="165"/>
      <c r="FK21" s="165"/>
      <c r="FL21" s="165"/>
      <c r="FM21" s="165"/>
      <c r="FN21" s="165"/>
      <c r="FO21" s="165"/>
      <c r="FP21" s="165"/>
      <c r="FQ21" s="165"/>
      <c r="FR21" s="165"/>
      <c r="FS21" s="165"/>
      <c r="FT21" s="165"/>
      <c r="FU21" s="165"/>
      <c r="FV21" s="165"/>
    </row>
    <row r="22" spans="1:178" s="70" customFormat="1" ht="31.5" customHeight="1">
      <c r="A22" s="58" t="s">
        <v>23</v>
      </c>
      <c r="B22" s="59" t="s">
        <v>23</v>
      </c>
      <c r="C22" s="60"/>
      <c r="D22" s="61"/>
      <c r="E22" s="73"/>
      <c r="F22" s="86"/>
      <c r="G22" s="87"/>
      <c r="H22" s="65">
        <v>0</v>
      </c>
      <c r="I22" s="88"/>
      <c r="J22" s="60"/>
      <c r="K22" s="61"/>
      <c r="L22" s="62"/>
      <c r="M22" s="86"/>
      <c r="N22" s="87"/>
      <c r="O22" s="65">
        <v>0</v>
      </c>
      <c r="P22" s="69"/>
      <c r="Q22" s="68"/>
      <c r="R22" s="61"/>
      <c r="S22" s="62"/>
      <c r="T22" s="86"/>
      <c r="U22" s="87"/>
      <c r="V22" s="65">
        <v>0</v>
      </c>
      <c r="W22" s="77"/>
      <c r="X22" s="60"/>
      <c r="Y22" s="61"/>
      <c r="Z22" s="62"/>
      <c r="AA22" s="86"/>
      <c r="AB22" s="87"/>
      <c r="AC22" s="65">
        <v>0</v>
      </c>
      <c r="AD22" s="69"/>
      <c r="AE22" s="60"/>
      <c r="AF22" s="61"/>
      <c r="AG22" s="76"/>
      <c r="AH22" s="86"/>
      <c r="AI22" s="87"/>
      <c r="AJ22" s="65"/>
      <c r="AK22" s="69"/>
      <c r="AL22" s="60"/>
      <c r="AM22" s="61"/>
      <c r="AN22" s="76"/>
      <c r="AO22" s="86"/>
      <c r="AP22" s="87"/>
      <c r="AQ22" s="65">
        <v>0</v>
      </c>
      <c r="AR22" s="69"/>
      <c r="AS22" s="60"/>
      <c r="AT22" s="61"/>
      <c r="AU22" s="76"/>
      <c r="AV22" s="86"/>
      <c r="AW22" s="87"/>
      <c r="AX22" s="65">
        <v>0</v>
      </c>
      <c r="AY22" s="69"/>
      <c r="AZ22" s="68">
        <v>1</v>
      </c>
      <c r="BA22" s="61">
        <v>1</v>
      </c>
      <c r="BB22" s="62">
        <v>2005</v>
      </c>
      <c r="BC22" s="86">
        <v>0</v>
      </c>
      <c r="BD22" s="87">
        <v>1</v>
      </c>
      <c r="BE22" s="65">
        <v>1</v>
      </c>
      <c r="BF22" s="77" t="s">
        <v>116</v>
      </c>
      <c r="BG22" s="60"/>
      <c r="BH22" s="61"/>
      <c r="BI22" s="62"/>
      <c r="BJ22" s="86"/>
      <c r="BK22" s="87"/>
      <c r="BL22" s="65">
        <v>0</v>
      </c>
      <c r="BM22" s="69"/>
    </row>
    <row r="23" spans="1:178" s="70" customFormat="1" ht="31.5" customHeight="1">
      <c r="A23" s="154" t="s">
        <v>23</v>
      </c>
      <c r="B23" s="155" t="s">
        <v>119</v>
      </c>
      <c r="C23" s="156"/>
      <c r="D23" s="157"/>
      <c r="E23" s="158"/>
      <c r="F23" s="159"/>
      <c r="G23" s="160"/>
      <c r="H23" s="161">
        <v>0</v>
      </c>
      <c r="I23" s="162"/>
      <c r="J23" s="156"/>
      <c r="K23" s="157"/>
      <c r="L23" s="158"/>
      <c r="M23" s="159"/>
      <c r="N23" s="160"/>
      <c r="O23" s="161">
        <v>0</v>
      </c>
      <c r="P23" s="163"/>
      <c r="Q23" s="164"/>
      <c r="R23" s="157"/>
      <c r="S23" s="158"/>
      <c r="T23" s="159"/>
      <c r="U23" s="160"/>
      <c r="V23" s="161">
        <v>0</v>
      </c>
      <c r="W23" s="164"/>
      <c r="X23" s="156"/>
      <c r="Y23" s="157"/>
      <c r="Z23" s="158"/>
      <c r="AA23" s="159"/>
      <c r="AB23" s="160"/>
      <c r="AC23" s="161">
        <v>0</v>
      </c>
      <c r="AD23" s="163"/>
      <c r="AE23" s="156">
        <v>1</v>
      </c>
      <c r="AF23" s="157">
        <v>1</v>
      </c>
      <c r="AG23" s="158">
        <v>2010</v>
      </c>
      <c r="AH23" s="159"/>
      <c r="AI23" s="160">
        <v>1</v>
      </c>
      <c r="AJ23" s="161">
        <v>1</v>
      </c>
      <c r="AK23" s="163" t="s">
        <v>105</v>
      </c>
      <c r="AL23" s="156">
        <v>1</v>
      </c>
      <c r="AM23" s="157">
        <v>1</v>
      </c>
      <c r="AN23" s="158">
        <v>2008</v>
      </c>
      <c r="AO23" s="159">
        <v>0</v>
      </c>
      <c r="AP23" s="160">
        <v>1</v>
      </c>
      <c r="AQ23" s="161">
        <v>1</v>
      </c>
      <c r="AR23" s="163" t="s">
        <v>120</v>
      </c>
      <c r="AS23" s="156"/>
      <c r="AT23" s="157"/>
      <c r="AU23" s="158"/>
      <c r="AV23" s="159"/>
      <c r="AW23" s="160"/>
      <c r="AX23" s="161">
        <v>0</v>
      </c>
      <c r="AY23" s="163"/>
      <c r="AZ23" s="164">
        <v>1</v>
      </c>
      <c r="BA23" s="157">
        <v>1</v>
      </c>
      <c r="BB23" s="158">
        <v>2005</v>
      </c>
      <c r="BC23" s="159">
        <v>0</v>
      </c>
      <c r="BD23" s="160">
        <v>1</v>
      </c>
      <c r="BE23" s="161">
        <v>1</v>
      </c>
      <c r="BF23" s="164" t="s">
        <v>121</v>
      </c>
      <c r="BG23" s="156"/>
      <c r="BH23" s="157"/>
      <c r="BI23" s="158"/>
      <c r="BJ23" s="159"/>
      <c r="BK23" s="160"/>
      <c r="BL23" s="161">
        <v>0</v>
      </c>
      <c r="BM23" s="163"/>
      <c r="BN23" s="150"/>
      <c r="BO23" s="150"/>
      <c r="BP23" s="150"/>
      <c r="BQ23" s="150"/>
      <c r="BR23" s="150"/>
      <c r="BS23" s="150"/>
      <c r="BT23" s="150"/>
      <c r="BU23" s="150"/>
      <c r="BV23" s="150"/>
      <c r="BW23" s="150"/>
      <c r="BX23" s="150"/>
      <c r="BY23" s="150"/>
      <c r="BZ23" s="150"/>
      <c r="CA23" s="150"/>
      <c r="CB23" s="150"/>
      <c r="CC23" s="150"/>
      <c r="CD23" s="150"/>
      <c r="CE23" s="150"/>
      <c r="CF23" s="150"/>
      <c r="CG23" s="150"/>
      <c r="CH23" s="150"/>
      <c r="CI23" s="150"/>
      <c r="CJ23" s="150"/>
      <c r="CK23" s="150"/>
      <c r="CL23" s="150"/>
      <c r="CM23" s="150"/>
      <c r="CN23" s="150"/>
      <c r="CO23" s="150"/>
      <c r="CP23" s="150"/>
      <c r="CQ23" s="165"/>
      <c r="CR23" s="165"/>
      <c r="CS23" s="165"/>
      <c r="CT23" s="165"/>
      <c r="CU23" s="165"/>
      <c r="CV23" s="165"/>
      <c r="CW23" s="165"/>
      <c r="CX23" s="165"/>
      <c r="CY23" s="165"/>
      <c r="CZ23" s="165"/>
      <c r="DA23" s="165"/>
      <c r="DB23" s="165"/>
      <c r="DC23" s="165"/>
      <c r="DD23" s="165"/>
      <c r="DE23" s="165"/>
      <c r="DF23" s="165"/>
      <c r="DG23" s="165"/>
      <c r="DH23" s="165"/>
      <c r="DI23" s="165"/>
      <c r="DJ23" s="165"/>
      <c r="DK23" s="165"/>
      <c r="DL23" s="165"/>
      <c r="DM23" s="165"/>
      <c r="DN23" s="165"/>
      <c r="DO23" s="165"/>
      <c r="DP23" s="165"/>
      <c r="DQ23" s="165"/>
      <c r="DR23" s="165"/>
      <c r="DS23" s="165"/>
      <c r="DT23" s="165"/>
      <c r="DU23" s="165"/>
      <c r="DV23" s="165"/>
      <c r="DW23" s="165"/>
      <c r="DX23" s="165"/>
      <c r="DY23" s="165"/>
      <c r="DZ23" s="165"/>
      <c r="EA23" s="165"/>
      <c r="EB23" s="165"/>
      <c r="EC23" s="165"/>
      <c r="ED23" s="165"/>
      <c r="EE23" s="165"/>
      <c r="EF23" s="165"/>
      <c r="EG23" s="165"/>
      <c r="EH23" s="165"/>
      <c r="EI23" s="165"/>
      <c r="EJ23" s="165"/>
      <c r="EK23" s="165"/>
      <c r="EL23" s="165"/>
      <c r="EM23" s="165"/>
      <c r="EN23" s="165"/>
      <c r="EO23" s="165"/>
      <c r="EP23" s="165"/>
      <c r="EQ23" s="165"/>
      <c r="ER23" s="165"/>
      <c r="ES23" s="165"/>
      <c r="ET23" s="165"/>
      <c r="EU23" s="165"/>
      <c r="EV23" s="165"/>
      <c r="EW23" s="165"/>
      <c r="EX23" s="165"/>
      <c r="EY23" s="165"/>
      <c r="EZ23" s="165"/>
      <c r="FA23" s="165"/>
      <c r="FB23" s="165"/>
      <c r="FC23" s="165"/>
      <c r="FD23" s="165"/>
      <c r="FE23" s="165"/>
      <c r="FF23" s="165"/>
      <c r="FG23" s="165"/>
      <c r="FH23" s="165"/>
      <c r="FI23" s="165"/>
      <c r="FJ23" s="165"/>
      <c r="FK23" s="165"/>
      <c r="FL23" s="165"/>
      <c r="FM23" s="165"/>
      <c r="FN23" s="165"/>
      <c r="FO23" s="165"/>
      <c r="FP23" s="165"/>
      <c r="FQ23" s="165"/>
      <c r="FR23" s="165"/>
      <c r="FS23" s="165"/>
      <c r="FT23" s="165"/>
      <c r="FU23" s="165"/>
      <c r="FV23" s="165"/>
    </row>
    <row r="24" spans="1:178" s="70" customFormat="1" ht="31.5" customHeight="1">
      <c r="A24" s="58" t="s">
        <v>23</v>
      </c>
      <c r="B24" s="59" t="s">
        <v>41</v>
      </c>
      <c r="C24" s="78"/>
      <c r="D24" s="79"/>
      <c r="E24" s="92"/>
      <c r="F24" s="84"/>
      <c r="G24" s="81"/>
      <c r="H24" s="65">
        <v>0</v>
      </c>
      <c r="I24" s="82"/>
      <c r="J24" s="78"/>
      <c r="K24" s="79"/>
      <c r="L24" s="96"/>
      <c r="M24" s="84"/>
      <c r="N24" s="81"/>
      <c r="O24" s="65">
        <v>0</v>
      </c>
      <c r="P24" s="72"/>
      <c r="Q24" s="85"/>
      <c r="R24" s="79"/>
      <c r="S24" s="96"/>
      <c r="T24" s="84"/>
      <c r="U24" s="81"/>
      <c r="V24" s="65">
        <v>0</v>
      </c>
      <c r="W24" s="85"/>
      <c r="X24" s="78"/>
      <c r="Y24" s="79"/>
      <c r="Z24" s="96"/>
      <c r="AA24" s="84"/>
      <c r="AB24" s="81"/>
      <c r="AC24" s="65">
        <v>0</v>
      </c>
      <c r="AD24" s="72"/>
      <c r="AE24" s="78">
        <v>1</v>
      </c>
      <c r="AF24" s="79">
        <v>1</v>
      </c>
      <c r="AG24" s="92">
        <v>2009</v>
      </c>
      <c r="AH24" s="84"/>
      <c r="AI24" s="81">
        <v>1</v>
      </c>
      <c r="AJ24" s="65">
        <v>1</v>
      </c>
      <c r="AK24" s="72" t="s">
        <v>118</v>
      </c>
      <c r="AL24" s="78"/>
      <c r="AM24" s="79"/>
      <c r="AN24" s="92"/>
      <c r="AO24" s="84"/>
      <c r="AP24" s="81"/>
      <c r="AQ24" s="65">
        <v>0</v>
      </c>
      <c r="AR24" s="72"/>
      <c r="AS24" s="78"/>
      <c r="AT24" s="79"/>
      <c r="AU24" s="92"/>
      <c r="AV24" s="84"/>
      <c r="AW24" s="81"/>
      <c r="AX24" s="65">
        <v>0</v>
      </c>
      <c r="AY24" s="75"/>
      <c r="AZ24" s="85"/>
      <c r="BA24" s="79"/>
      <c r="BB24" s="83"/>
      <c r="BC24" s="84"/>
      <c r="BD24" s="81"/>
      <c r="BE24" s="65">
        <v>0</v>
      </c>
      <c r="BF24" s="85"/>
      <c r="BG24" s="78"/>
      <c r="BH24" s="79"/>
      <c r="BI24" s="96"/>
      <c r="BJ24" s="84"/>
      <c r="BK24" s="81"/>
      <c r="BL24" s="65">
        <v>0</v>
      </c>
      <c r="BM24" s="72"/>
    </row>
    <row r="25" spans="1:178" s="70" customFormat="1" ht="31.5" customHeight="1">
      <c r="A25" s="58" t="s">
        <v>23</v>
      </c>
      <c r="B25" s="59" t="s">
        <v>63</v>
      </c>
      <c r="C25" s="60"/>
      <c r="D25" s="61"/>
      <c r="E25" s="108"/>
      <c r="F25" s="63"/>
      <c r="G25" s="64"/>
      <c r="H25" s="65">
        <v>0</v>
      </c>
      <c r="I25" s="82"/>
      <c r="J25" s="60"/>
      <c r="K25" s="61"/>
      <c r="L25" s="108"/>
      <c r="M25" s="63"/>
      <c r="N25" s="64"/>
      <c r="O25" s="65">
        <v>0</v>
      </c>
      <c r="P25" s="75"/>
      <c r="Q25" s="68"/>
      <c r="R25" s="61"/>
      <c r="S25" s="109"/>
      <c r="T25" s="63"/>
      <c r="U25" s="64"/>
      <c r="V25" s="65">
        <v>0</v>
      </c>
      <c r="W25" s="85"/>
      <c r="X25" s="60"/>
      <c r="Y25" s="61"/>
      <c r="Z25" s="108"/>
      <c r="AA25" s="63"/>
      <c r="AB25" s="64"/>
      <c r="AC25" s="65">
        <v>0</v>
      </c>
      <c r="AD25" s="72"/>
      <c r="AE25" s="60"/>
      <c r="AF25" s="61"/>
      <c r="AG25" s="108"/>
      <c r="AH25" s="63"/>
      <c r="AI25" s="64"/>
      <c r="AJ25" s="65"/>
      <c r="AK25" s="72"/>
      <c r="AL25" s="60">
        <v>1</v>
      </c>
      <c r="AM25" s="61">
        <v>1</v>
      </c>
      <c r="AN25" s="108">
        <v>2008</v>
      </c>
      <c r="AO25" s="63"/>
      <c r="AP25" s="64">
        <v>1</v>
      </c>
      <c r="AQ25" s="65">
        <v>1</v>
      </c>
      <c r="AR25" s="72" t="s">
        <v>117</v>
      </c>
      <c r="AS25" s="60"/>
      <c r="AT25" s="61"/>
      <c r="AU25" s="108"/>
      <c r="AV25" s="63"/>
      <c r="AW25" s="64"/>
      <c r="AX25" s="65">
        <v>0</v>
      </c>
      <c r="AY25" s="72"/>
      <c r="AZ25" s="68"/>
      <c r="BA25" s="61"/>
      <c r="BB25" s="62"/>
      <c r="BC25" s="63"/>
      <c r="BD25" s="64"/>
      <c r="BE25" s="65">
        <v>0</v>
      </c>
      <c r="BF25" s="85"/>
      <c r="BG25" s="60"/>
      <c r="BH25" s="61"/>
      <c r="BI25" s="109"/>
      <c r="BJ25" s="63"/>
      <c r="BK25" s="64"/>
      <c r="BL25" s="65">
        <v>0</v>
      </c>
      <c r="BM25" s="72"/>
    </row>
    <row r="26" spans="1:178" s="70" customFormat="1" ht="31.5" customHeight="1">
      <c r="A26" s="154" t="s">
        <v>142</v>
      </c>
      <c r="B26" s="155" t="s">
        <v>143</v>
      </c>
      <c r="C26" s="156"/>
      <c r="D26" s="157"/>
      <c r="E26" s="158"/>
      <c r="F26" s="159"/>
      <c r="G26" s="160"/>
      <c r="H26" s="161">
        <v>0</v>
      </c>
      <c r="I26" s="162"/>
      <c r="J26" s="156"/>
      <c r="K26" s="157"/>
      <c r="L26" s="158"/>
      <c r="M26" s="159"/>
      <c r="N26" s="160"/>
      <c r="O26" s="161">
        <v>0</v>
      </c>
      <c r="P26" s="163"/>
      <c r="Q26" s="164"/>
      <c r="R26" s="157"/>
      <c r="S26" s="158"/>
      <c r="T26" s="159"/>
      <c r="U26" s="160"/>
      <c r="V26" s="161">
        <v>0</v>
      </c>
      <c r="W26" s="164"/>
      <c r="X26" s="156"/>
      <c r="Y26" s="157"/>
      <c r="Z26" s="158"/>
      <c r="AA26" s="159"/>
      <c r="AB26" s="160"/>
      <c r="AC26" s="161">
        <v>0</v>
      </c>
      <c r="AD26" s="163"/>
      <c r="AE26" s="156"/>
      <c r="AF26" s="157"/>
      <c r="AG26" s="158"/>
      <c r="AH26" s="159"/>
      <c r="AI26" s="160"/>
      <c r="AJ26" s="161"/>
      <c r="AK26" s="163"/>
      <c r="AL26" s="156">
        <v>1</v>
      </c>
      <c r="AM26" s="157">
        <v>1</v>
      </c>
      <c r="AN26" s="158">
        <v>2009</v>
      </c>
      <c r="AO26" s="159"/>
      <c r="AP26" s="160">
        <v>1</v>
      </c>
      <c r="AQ26" s="161">
        <v>1</v>
      </c>
      <c r="AR26" s="163" t="s">
        <v>173</v>
      </c>
      <c r="AS26" s="156"/>
      <c r="AT26" s="157"/>
      <c r="AU26" s="158"/>
      <c r="AV26" s="159"/>
      <c r="AW26" s="160"/>
      <c r="AX26" s="161">
        <v>0</v>
      </c>
      <c r="AY26" s="163"/>
      <c r="AZ26" s="164"/>
      <c r="BA26" s="157"/>
      <c r="BB26" s="158"/>
      <c r="BC26" s="159"/>
      <c r="BD26" s="160"/>
      <c r="BE26" s="161">
        <v>0</v>
      </c>
      <c r="BF26" s="164"/>
      <c r="BG26" s="156"/>
      <c r="BH26" s="157"/>
      <c r="BI26" s="158"/>
      <c r="BJ26" s="159"/>
      <c r="BK26" s="160"/>
      <c r="BL26" s="161">
        <v>0</v>
      </c>
      <c r="BM26" s="163"/>
      <c r="BN26" s="150"/>
      <c r="BO26" s="150"/>
      <c r="BP26" s="150"/>
      <c r="BQ26" s="150"/>
      <c r="BR26" s="150"/>
      <c r="BS26" s="150"/>
      <c r="BT26" s="150"/>
      <c r="BU26" s="150"/>
      <c r="BV26" s="150"/>
      <c r="BW26" s="150"/>
      <c r="BX26" s="150"/>
      <c r="BY26" s="150"/>
      <c r="BZ26" s="150"/>
      <c r="CA26" s="150"/>
      <c r="CB26" s="150"/>
      <c r="CC26" s="150"/>
      <c r="CD26" s="150"/>
      <c r="CE26" s="150"/>
      <c r="CF26" s="150"/>
      <c r="CG26" s="150"/>
      <c r="CH26" s="150"/>
      <c r="CI26" s="150"/>
      <c r="CJ26" s="150"/>
      <c r="CK26" s="150"/>
      <c r="CL26" s="150"/>
      <c r="CM26" s="150"/>
      <c r="CN26" s="150"/>
      <c r="CO26" s="150"/>
      <c r="CP26" s="150"/>
      <c r="CQ26" s="165"/>
      <c r="CR26" s="165"/>
      <c r="CS26" s="165"/>
      <c r="CT26" s="165"/>
      <c r="CU26" s="165"/>
      <c r="CV26" s="165"/>
      <c r="CW26" s="165"/>
      <c r="CX26" s="165"/>
      <c r="CY26" s="165"/>
      <c r="CZ26" s="165"/>
      <c r="DA26" s="165"/>
      <c r="DB26" s="165"/>
      <c r="DC26" s="165"/>
      <c r="DD26" s="165"/>
      <c r="DE26" s="165"/>
      <c r="DF26" s="165"/>
      <c r="DG26" s="165"/>
      <c r="DH26" s="165"/>
      <c r="DI26" s="165"/>
      <c r="DJ26" s="165"/>
      <c r="DK26" s="165"/>
      <c r="DL26" s="165"/>
      <c r="DM26" s="165"/>
      <c r="DN26" s="165"/>
      <c r="DO26" s="165"/>
      <c r="DP26" s="165"/>
      <c r="DQ26" s="165"/>
      <c r="DR26" s="165"/>
      <c r="DS26" s="165"/>
      <c r="DT26" s="165"/>
      <c r="DU26" s="165"/>
      <c r="DV26" s="165"/>
      <c r="DW26" s="165"/>
      <c r="DX26" s="165"/>
      <c r="DY26" s="165"/>
      <c r="DZ26" s="165"/>
      <c r="EA26" s="165"/>
      <c r="EB26" s="165"/>
      <c r="EC26" s="165"/>
      <c r="ED26" s="165"/>
      <c r="EE26" s="165"/>
      <c r="EF26" s="165"/>
      <c r="EG26" s="165"/>
      <c r="EH26" s="165"/>
      <c r="EI26" s="165"/>
      <c r="EJ26" s="165"/>
      <c r="EK26" s="165"/>
      <c r="EL26" s="165"/>
      <c r="EM26" s="165"/>
      <c r="EN26" s="165"/>
      <c r="EO26" s="165"/>
      <c r="EP26" s="165"/>
      <c r="EQ26" s="165"/>
      <c r="ER26" s="165"/>
      <c r="ES26" s="165"/>
      <c r="ET26" s="165"/>
      <c r="EU26" s="165"/>
      <c r="EV26" s="165"/>
      <c r="EW26" s="165"/>
      <c r="EX26" s="165"/>
      <c r="EY26" s="165"/>
      <c r="EZ26" s="165"/>
      <c r="FA26" s="165"/>
      <c r="FB26" s="165"/>
      <c r="FC26" s="165"/>
      <c r="FD26" s="165"/>
      <c r="FE26" s="165"/>
      <c r="FF26" s="165"/>
      <c r="FG26" s="165"/>
      <c r="FH26" s="165"/>
      <c r="FI26" s="165"/>
      <c r="FJ26" s="165"/>
      <c r="FK26" s="165"/>
      <c r="FL26" s="165"/>
      <c r="FM26" s="165"/>
      <c r="FN26" s="165"/>
      <c r="FO26" s="165"/>
      <c r="FP26" s="165"/>
      <c r="FQ26" s="165"/>
      <c r="FR26" s="165"/>
      <c r="FS26" s="165"/>
      <c r="FT26" s="165"/>
      <c r="FU26" s="165"/>
      <c r="FV26" s="165"/>
    </row>
    <row r="27" spans="1:178" s="89" customFormat="1" ht="31.5" customHeight="1">
      <c r="A27" s="154" t="s">
        <v>22</v>
      </c>
      <c r="B27" s="155" t="s">
        <v>140</v>
      </c>
      <c r="C27" s="156"/>
      <c r="D27" s="157"/>
      <c r="E27" s="158"/>
      <c r="F27" s="159"/>
      <c r="G27" s="160"/>
      <c r="H27" s="161">
        <v>0</v>
      </c>
      <c r="I27" s="162"/>
      <c r="J27" s="156"/>
      <c r="K27" s="157"/>
      <c r="L27" s="158"/>
      <c r="M27" s="159"/>
      <c r="N27" s="160"/>
      <c r="O27" s="161">
        <v>0</v>
      </c>
      <c r="P27" s="163"/>
      <c r="Q27" s="164"/>
      <c r="R27" s="157"/>
      <c r="S27" s="158"/>
      <c r="T27" s="159"/>
      <c r="U27" s="160"/>
      <c r="V27" s="161">
        <v>0</v>
      </c>
      <c r="W27" s="164"/>
      <c r="X27" s="156"/>
      <c r="Y27" s="157"/>
      <c r="Z27" s="158"/>
      <c r="AA27" s="159"/>
      <c r="AB27" s="160"/>
      <c r="AC27" s="161">
        <v>0</v>
      </c>
      <c r="AD27" s="163"/>
      <c r="AE27" s="156">
        <v>1</v>
      </c>
      <c r="AF27" s="157">
        <v>1</v>
      </c>
      <c r="AG27" s="158">
        <v>2007</v>
      </c>
      <c r="AH27" s="159"/>
      <c r="AI27" s="160">
        <v>1</v>
      </c>
      <c r="AJ27" s="161">
        <v>1</v>
      </c>
      <c r="AK27" s="163" t="s">
        <v>141</v>
      </c>
      <c r="AL27" s="156"/>
      <c r="AM27" s="157"/>
      <c r="AN27" s="158"/>
      <c r="AO27" s="159"/>
      <c r="AP27" s="160"/>
      <c r="AQ27" s="161">
        <v>0</v>
      </c>
      <c r="AR27" s="163"/>
      <c r="AS27" s="156"/>
      <c r="AT27" s="157"/>
      <c r="AU27" s="158"/>
      <c r="AV27" s="159"/>
      <c r="AW27" s="160"/>
      <c r="AX27" s="161">
        <v>0</v>
      </c>
      <c r="AY27" s="163"/>
      <c r="AZ27" s="164"/>
      <c r="BA27" s="157"/>
      <c r="BB27" s="158"/>
      <c r="BC27" s="159"/>
      <c r="BD27" s="160"/>
      <c r="BE27" s="161">
        <v>0</v>
      </c>
      <c r="BF27" s="164"/>
      <c r="BG27" s="156"/>
      <c r="BH27" s="157"/>
      <c r="BI27" s="158"/>
      <c r="BJ27" s="159"/>
      <c r="BK27" s="160"/>
      <c r="BL27" s="161">
        <v>0</v>
      </c>
      <c r="BM27" s="163"/>
      <c r="BN27" s="150"/>
      <c r="BO27" s="150"/>
      <c r="BP27" s="150"/>
      <c r="BQ27" s="150"/>
      <c r="BR27" s="150"/>
      <c r="BS27" s="150"/>
      <c r="BT27" s="150"/>
      <c r="BU27" s="150"/>
      <c r="BV27" s="150"/>
      <c r="BW27" s="150"/>
      <c r="BX27" s="150"/>
      <c r="BY27" s="150"/>
      <c r="BZ27" s="150"/>
      <c r="CA27" s="150"/>
      <c r="CB27" s="150"/>
      <c r="CC27" s="150"/>
      <c r="CD27" s="150"/>
      <c r="CE27" s="150"/>
      <c r="CF27" s="150"/>
      <c r="CG27" s="150"/>
      <c r="CH27" s="150"/>
      <c r="CI27" s="150"/>
      <c r="CJ27" s="150"/>
      <c r="CK27" s="150"/>
      <c r="CL27" s="150"/>
      <c r="CM27" s="150"/>
      <c r="CN27" s="150"/>
      <c r="CO27" s="150"/>
      <c r="CP27" s="150"/>
      <c r="CQ27" s="165"/>
      <c r="CR27" s="165"/>
      <c r="CS27" s="165"/>
      <c r="CT27" s="165"/>
      <c r="CU27" s="165"/>
      <c r="CV27" s="165"/>
      <c r="CW27" s="165"/>
      <c r="CX27" s="165"/>
      <c r="CY27" s="165"/>
      <c r="CZ27" s="165"/>
      <c r="DA27" s="165"/>
      <c r="DB27" s="165"/>
      <c r="DC27" s="165"/>
      <c r="DD27" s="165"/>
      <c r="DE27" s="165"/>
      <c r="DF27" s="165"/>
      <c r="DG27" s="165"/>
      <c r="DH27" s="165"/>
      <c r="DI27" s="165"/>
      <c r="DJ27" s="165"/>
      <c r="DK27" s="165"/>
      <c r="DL27" s="165"/>
      <c r="DM27" s="165"/>
      <c r="DN27" s="165"/>
      <c r="DO27" s="165"/>
      <c r="DP27" s="165"/>
      <c r="DQ27" s="165"/>
      <c r="DR27" s="165"/>
      <c r="DS27" s="165"/>
      <c r="DT27" s="165"/>
      <c r="DU27" s="165"/>
      <c r="DV27" s="165"/>
      <c r="DW27" s="165"/>
      <c r="DX27" s="165"/>
      <c r="DY27" s="165"/>
      <c r="DZ27" s="165"/>
      <c r="EA27" s="165"/>
      <c r="EB27" s="165"/>
      <c r="EC27" s="165"/>
      <c r="ED27" s="165"/>
      <c r="EE27" s="165"/>
      <c r="EF27" s="165"/>
      <c r="EG27" s="165"/>
      <c r="EH27" s="165"/>
      <c r="EI27" s="165"/>
      <c r="EJ27" s="165"/>
      <c r="EK27" s="165"/>
      <c r="EL27" s="165"/>
      <c r="EM27" s="165"/>
      <c r="EN27" s="165"/>
      <c r="EO27" s="165"/>
      <c r="EP27" s="165"/>
      <c r="EQ27" s="165"/>
      <c r="ER27" s="165"/>
      <c r="ES27" s="165"/>
      <c r="ET27" s="165"/>
      <c r="EU27" s="165"/>
      <c r="EV27" s="165"/>
      <c r="EW27" s="165"/>
      <c r="EX27" s="165"/>
      <c r="EY27" s="165"/>
      <c r="EZ27" s="165"/>
      <c r="FA27" s="165"/>
      <c r="FB27" s="165"/>
      <c r="FC27" s="165"/>
      <c r="FD27" s="165"/>
      <c r="FE27" s="165"/>
      <c r="FF27" s="165"/>
      <c r="FG27" s="165"/>
      <c r="FH27" s="165"/>
      <c r="FI27" s="165"/>
      <c r="FJ27" s="165"/>
      <c r="FK27" s="165"/>
      <c r="FL27" s="165"/>
      <c r="FM27" s="165"/>
      <c r="FN27" s="165"/>
      <c r="FO27" s="165"/>
      <c r="FP27" s="165"/>
      <c r="FQ27" s="165"/>
      <c r="FR27" s="165"/>
      <c r="FS27" s="165"/>
      <c r="FT27" s="165"/>
      <c r="FU27" s="165"/>
      <c r="FV27" s="165"/>
    </row>
    <row r="28" spans="1:178" s="70" customFormat="1" ht="31.5" customHeight="1">
      <c r="A28" s="154" t="s">
        <v>30</v>
      </c>
      <c r="B28" s="155" t="s">
        <v>144</v>
      </c>
      <c r="C28" s="156"/>
      <c r="D28" s="157"/>
      <c r="E28" s="158"/>
      <c r="F28" s="159"/>
      <c r="G28" s="160"/>
      <c r="H28" s="161">
        <v>0</v>
      </c>
      <c r="I28" s="162"/>
      <c r="J28" s="156">
        <v>1</v>
      </c>
      <c r="K28" s="157">
        <v>1</v>
      </c>
      <c r="L28" s="158">
        <v>2009</v>
      </c>
      <c r="M28" s="159"/>
      <c r="N28" s="160">
        <v>1</v>
      </c>
      <c r="O28" s="161">
        <v>1</v>
      </c>
      <c r="P28" s="163" t="s">
        <v>145</v>
      </c>
      <c r="Q28" s="164"/>
      <c r="R28" s="157"/>
      <c r="S28" s="158"/>
      <c r="T28" s="159"/>
      <c r="U28" s="160"/>
      <c r="V28" s="161">
        <v>0</v>
      </c>
      <c r="W28" s="164"/>
      <c r="X28" s="156"/>
      <c r="Y28" s="157"/>
      <c r="Z28" s="158"/>
      <c r="AA28" s="159"/>
      <c r="AB28" s="160"/>
      <c r="AC28" s="161">
        <v>0</v>
      </c>
      <c r="AD28" s="163"/>
      <c r="AE28" s="156"/>
      <c r="AF28" s="157"/>
      <c r="AG28" s="158"/>
      <c r="AH28" s="159"/>
      <c r="AI28" s="160"/>
      <c r="AJ28" s="161"/>
      <c r="AK28" s="163"/>
      <c r="AL28" s="156"/>
      <c r="AM28" s="157"/>
      <c r="AN28" s="158"/>
      <c r="AO28" s="159"/>
      <c r="AP28" s="160"/>
      <c r="AQ28" s="161">
        <v>0</v>
      </c>
      <c r="AR28" s="163"/>
      <c r="AS28" s="156">
        <v>1</v>
      </c>
      <c r="AT28" s="157">
        <v>1</v>
      </c>
      <c r="AU28" s="158">
        <v>2007</v>
      </c>
      <c r="AV28" s="159"/>
      <c r="AW28" s="160">
        <v>1</v>
      </c>
      <c r="AX28" s="161">
        <v>1</v>
      </c>
      <c r="AY28" s="163" t="s">
        <v>112</v>
      </c>
      <c r="AZ28" s="164">
        <v>1</v>
      </c>
      <c r="BA28" s="157">
        <v>1</v>
      </c>
      <c r="BB28" s="158">
        <v>2005</v>
      </c>
      <c r="BC28" s="159"/>
      <c r="BD28" s="160">
        <v>1</v>
      </c>
      <c r="BE28" s="161">
        <v>1</v>
      </c>
      <c r="BF28" s="164" t="s">
        <v>112</v>
      </c>
      <c r="BG28" s="156"/>
      <c r="BH28" s="157"/>
      <c r="BI28" s="158"/>
      <c r="BJ28" s="159"/>
      <c r="BK28" s="160"/>
      <c r="BL28" s="161">
        <v>0</v>
      </c>
      <c r="BM28" s="163"/>
      <c r="BN28" s="150"/>
      <c r="BO28" s="150"/>
      <c r="BP28" s="150"/>
      <c r="BQ28" s="150"/>
      <c r="BR28" s="150"/>
      <c r="BS28" s="150"/>
      <c r="BT28" s="150"/>
      <c r="BU28" s="150"/>
      <c r="BV28" s="150"/>
      <c r="BW28" s="150"/>
      <c r="BX28" s="150"/>
      <c r="BY28" s="150"/>
      <c r="BZ28" s="150"/>
      <c r="CA28" s="150"/>
      <c r="CB28" s="150"/>
      <c r="CC28" s="150"/>
      <c r="CD28" s="150"/>
      <c r="CE28" s="150"/>
      <c r="CF28" s="150"/>
      <c r="CG28" s="150"/>
      <c r="CH28" s="150"/>
      <c r="CI28" s="150"/>
      <c r="CJ28" s="150"/>
      <c r="CK28" s="150"/>
      <c r="CL28" s="150"/>
      <c r="CM28" s="150"/>
      <c r="CN28" s="150"/>
      <c r="CO28" s="150"/>
      <c r="CP28" s="150"/>
      <c r="CQ28" s="165"/>
      <c r="CR28" s="165"/>
      <c r="CS28" s="165"/>
      <c r="CT28" s="165"/>
      <c r="CU28" s="165"/>
      <c r="CV28" s="165"/>
      <c r="CW28" s="165"/>
      <c r="CX28" s="165"/>
      <c r="CY28" s="165"/>
      <c r="CZ28" s="165"/>
      <c r="DA28" s="165"/>
      <c r="DB28" s="165"/>
      <c r="DC28" s="165"/>
      <c r="DD28" s="165"/>
      <c r="DE28" s="165"/>
      <c r="DF28" s="165"/>
      <c r="DG28" s="165"/>
      <c r="DH28" s="165"/>
      <c r="DI28" s="165"/>
      <c r="DJ28" s="165"/>
      <c r="DK28" s="165"/>
      <c r="DL28" s="165"/>
      <c r="DM28" s="165"/>
      <c r="DN28" s="165"/>
      <c r="DO28" s="165"/>
      <c r="DP28" s="165"/>
      <c r="DQ28" s="165"/>
      <c r="DR28" s="165"/>
      <c r="DS28" s="165"/>
      <c r="DT28" s="165"/>
      <c r="DU28" s="165"/>
      <c r="DV28" s="165"/>
      <c r="DW28" s="165"/>
      <c r="DX28" s="165"/>
      <c r="DY28" s="165"/>
      <c r="DZ28" s="165"/>
      <c r="EA28" s="165"/>
      <c r="EB28" s="165"/>
      <c r="EC28" s="165"/>
      <c r="ED28" s="165"/>
      <c r="EE28" s="165"/>
      <c r="EF28" s="165"/>
      <c r="EG28" s="165"/>
      <c r="EH28" s="165"/>
      <c r="EI28" s="165"/>
      <c r="EJ28" s="165"/>
      <c r="EK28" s="165"/>
      <c r="EL28" s="165"/>
      <c r="EM28" s="165"/>
      <c r="EN28" s="165"/>
      <c r="EO28" s="165"/>
      <c r="EP28" s="165"/>
      <c r="EQ28" s="165"/>
      <c r="ER28" s="165"/>
      <c r="ES28" s="165"/>
      <c r="ET28" s="165"/>
      <c r="EU28" s="165"/>
      <c r="EV28" s="165"/>
      <c r="EW28" s="165"/>
      <c r="EX28" s="165"/>
      <c r="EY28" s="165"/>
      <c r="EZ28" s="165"/>
      <c r="FA28" s="165"/>
      <c r="FB28" s="165"/>
      <c r="FC28" s="165"/>
      <c r="FD28" s="165"/>
      <c r="FE28" s="165"/>
      <c r="FF28" s="165"/>
      <c r="FG28" s="165"/>
      <c r="FH28" s="165"/>
      <c r="FI28" s="165"/>
      <c r="FJ28" s="165"/>
      <c r="FK28" s="165"/>
      <c r="FL28" s="165"/>
      <c r="FM28" s="165"/>
      <c r="FN28" s="165"/>
      <c r="FO28" s="165"/>
      <c r="FP28" s="165"/>
      <c r="FQ28" s="165"/>
      <c r="FR28" s="165"/>
      <c r="FS28" s="165"/>
      <c r="FT28" s="165"/>
      <c r="FU28" s="165"/>
      <c r="FV28" s="165"/>
    </row>
    <row r="29" spans="1:178" s="70" customFormat="1" ht="31.5" customHeight="1">
      <c r="A29" s="154" t="s">
        <v>30</v>
      </c>
      <c r="B29" s="155" t="s">
        <v>148</v>
      </c>
      <c r="C29" s="156"/>
      <c r="D29" s="157"/>
      <c r="E29" s="158"/>
      <c r="F29" s="159"/>
      <c r="G29" s="160"/>
      <c r="H29" s="161">
        <v>0</v>
      </c>
      <c r="I29" s="162"/>
      <c r="J29" s="156"/>
      <c r="K29" s="157"/>
      <c r="L29" s="158"/>
      <c r="M29" s="159"/>
      <c r="N29" s="160"/>
      <c r="O29" s="161">
        <v>0</v>
      </c>
      <c r="P29" s="163" t="s">
        <v>105</v>
      </c>
      <c r="Q29" s="164"/>
      <c r="R29" s="157"/>
      <c r="S29" s="158"/>
      <c r="T29" s="159"/>
      <c r="U29" s="160"/>
      <c r="V29" s="161">
        <v>0</v>
      </c>
      <c r="W29" s="164"/>
      <c r="X29" s="156"/>
      <c r="Y29" s="157"/>
      <c r="Z29" s="158"/>
      <c r="AA29" s="159"/>
      <c r="AB29" s="160"/>
      <c r="AC29" s="161">
        <v>0</v>
      </c>
      <c r="AD29" s="163"/>
      <c r="AE29" s="156"/>
      <c r="AF29" s="157"/>
      <c r="AG29" s="158"/>
      <c r="AH29" s="159"/>
      <c r="AI29" s="160"/>
      <c r="AJ29" s="161"/>
      <c r="AK29" s="163"/>
      <c r="AL29" s="156"/>
      <c r="AM29" s="157"/>
      <c r="AN29" s="158"/>
      <c r="AO29" s="159"/>
      <c r="AP29" s="160"/>
      <c r="AQ29" s="161">
        <v>0</v>
      </c>
      <c r="AR29" s="163"/>
      <c r="AS29" s="156"/>
      <c r="AT29" s="157"/>
      <c r="AU29" s="158"/>
      <c r="AV29" s="159"/>
      <c r="AW29" s="160"/>
      <c r="AX29" s="161">
        <v>0</v>
      </c>
      <c r="AY29" s="163"/>
      <c r="AZ29" s="164">
        <v>1</v>
      </c>
      <c r="BA29" s="157">
        <v>1</v>
      </c>
      <c r="BB29" s="158">
        <v>2005</v>
      </c>
      <c r="BC29" s="159"/>
      <c r="BD29" s="160">
        <v>1</v>
      </c>
      <c r="BE29" s="161">
        <v>1</v>
      </c>
      <c r="BF29" s="164" t="s">
        <v>112</v>
      </c>
      <c r="BG29" s="156"/>
      <c r="BH29" s="157"/>
      <c r="BI29" s="158"/>
      <c r="BJ29" s="159"/>
      <c r="BK29" s="160"/>
      <c r="BL29" s="161">
        <v>0</v>
      </c>
      <c r="BM29" s="163"/>
      <c r="BN29" s="150"/>
      <c r="BO29" s="150"/>
      <c r="BP29" s="150"/>
      <c r="BQ29" s="150"/>
      <c r="BR29" s="150"/>
      <c r="BS29" s="150"/>
      <c r="BT29" s="150"/>
      <c r="BU29" s="150"/>
      <c r="BV29" s="150"/>
      <c r="BW29" s="150"/>
      <c r="BX29" s="150"/>
      <c r="BY29" s="150"/>
      <c r="BZ29" s="150"/>
      <c r="CA29" s="150"/>
      <c r="CB29" s="150"/>
      <c r="CC29" s="150"/>
      <c r="CD29" s="150"/>
      <c r="CE29" s="150"/>
      <c r="CF29" s="150"/>
      <c r="CG29" s="150"/>
      <c r="CH29" s="150"/>
      <c r="CI29" s="150"/>
      <c r="CJ29" s="150"/>
      <c r="CK29" s="150"/>
      <c r="CL29" s="150"/>
      <c r="CM29" s="150"/>
      <c r="CN29" s="150"/>
      <c r="CO29" s="150"/>
      <c r="CP29" s="150"/>
      <c r="CQ29" s="165"/>
      <c r="CR29" s="165"/>
      <c r="CS29" s="165"/>
      <c r="CT29" s="165"/>
      <c r="CU29" s="165"/>
      <c r="CV29" s="165"/>
      <c r="CW29" s="165"/>
      <c r="CX29" s="165"/>
      <c r="CY29" s="165"/>
      <c r="CZ29" s="165"/>
      <c r="DA29" s="165"/>
      <c r="DB29" s="165"/>
      <c r="DC29" s="165"/>
      <c r="DD29" s="165"/>
      <c r="DE29" s="165"/>
      <c r="DF29" s="165"/>
      <c r="DG29" s="165"/>
      <c r="DH29" s="165"/>
      <c r="DI29" s="165"/>
      <c r="DJ29" s="165"/>
      <c r="DK29" s="165"/>
      <c r="DL29" s="165"/>
      <c r="DM29" s="165"/>
      <c r="DN29" s="165"/>
      <c r="DO29" s="165"/>
      <c r="DP29" s="165"/>
      <c r="DQ29" s="165"/>
      <c r="DR29" s="165"/>
      <c r="DS29" s="165"/>
      <c r="DT29" s="165"/>
      <c r="DU29" s="165"/>
      <c r="DV29" s="165"/>
      <c r="DW29" s="165"/>
      <c r="DX29" s="165"/>
      <c r="DY29" s="165"/>
      <c r="DZ29" s="165"/>
      <c r="EA29" s="165"/>
      <c r="EB29" s="165"/>
      <c r="EC29" s="165"/>
      <c r="ED29" s="165"/>
      <c r="EE29" s="165"/>
      <c r="EF29" s="165"/>
      <c r="EG29" s="165"/>
      <c r="EH29" s="165"/>
      <c r="EI29" s="165"/>
      <c r="EJ29" s="165"/>
      <c r="EK29" s="165"/>
      <c r="EL29" s="165"/>
      <c r="EM29" s="165"/>
      <c r="EN29" s="165"/>
      <c r="EO29" s="165"/>
      <c r="EP29" s="165"/>
      <c r="EQ29" s="165"/>
      <c r="ER29" s="165"/>
      <c r="ES29" s="165"/>
      <c r="ET29" s="165"/>
      <c r="EU29" s="165"/>
      <c r="EV29" s="165"/>
      <c r="EW29" s="165"/>
      <c r="EX29" s="165"/>
      <c r="EY29" s="165"/>
      <c r="EZ29" s="165"/>
      <c r="FA29" s="165"/>
      <c r="FB29" s="165"/>
      <c r="FC29" s="165"/>
      <c r="FD29" s="165"/>
      <c r="FE29" s="165"/>
      <c r="FF29" s="165"/>
      <c r="FG29" s="165"/>
      <c r="FH29" s="165"/>
      <c r="FI29" s="165"/>
      <c r="FJ29" s="165"/>
      <c r="FK29" s="165"/>
      <c r="FL29" s="165"/>
      <c r="FM29" s="165"/>
      <c r="FN29" s="165"/>
      <c r="FO29" s="165"/>
      <c r="FP29" s="165"/>
      <c r="FQ29" s="165"/>
      <c r="FR29" s="165"/>
      <c r="FS29" s="165"/>
      <c r="FT29" s="165"/>
      <c r="FU29" s="165"/>
      <c r="FV29" s="165"/>
    </row>
    <row r="30" spans="1:178" s="70" customFormat="1" ht="31.5" customHeight="1">
      <c r="A30" s="154" t="s">
        <v>30</v>
      </c>
      <c r="B30" s="155" t="s">
        <v>52</v>
      </c>
      <c r="C30" s="156"/>
      <c r="D30" s="157"/>
      <c r="E30" s="158"/>
      <c r="F30" s="159"/>
      <c r="G30" s="160"/>
      <c r="H30" s="161">
        <v>0</v>
      </c>
      <c r="I30" s="162"/>
      <c r="J30" s="156"/>
      <c r="K30" s="157"/>
      <c r="L30" s="158"/>
      <c r="M30" s="159"/>
      <c r="N30" s="160"/>
      <c r="O30" s="161">
        <v>0</v>
      </c>
      <c r="P30" s="163"/>
      <c r="Q30" s="164"/>
      <c r="R30" s="157"/>
      <c r="S30" s="158"/>
      <c r="T30" s="159"/>
      <c r="U30" s="160"/>
      <c r="V30" s="161">
        <v>0</v>
      </c>
      <c r="W30" s="164"/>
      <c r="X30" s="156"/>
      <c r="Y30" s="157"/>
      <c r="Z30" s="158"/>
      <c r="AA30" s="159"/>
      <c r="AB30" s="160"/>
      <c r="AC30" s="161">
        <v>0</v>
      </c>
      <c r="AD30" s="163"/>
      <c r="AE30" s="156">
        <v>1</v>
      </c>
      <c r="AF30" s="157">
        <v>1</v>
      </c>
      <c r="AG30" s="158">
        <v>2006</v>
      </c>
      <c r="AH30" s="159"/>
      <c r="AI30" s="160">
        <v>1</v>
      </c>
      <c r="AJ30" s="161">
        <v>1</v>
      </c>
      <c r="AK30" s="163" t="s">
        <v>146</v>
      </c>
      <c r="AL30" s="156"/>
      <c r="AM30" s="157"/>
      <c r="AN30" s="158"/>
      <c r="AO30" s="159"/>
      <c r="AP30" s="160"/>
      <c r="AQ30" s="161">
        <v>0</v>
      </c>
      <c r="AR30" s="163"/>
      <c r="AS30" s="156"/>
      <c r="AT30" s="157"/>
      <c r="AU30" s="158"/>
      <c r="AV30" s="159"/>
      <c r="AW30" s="160"/>
      <c r="AX30" s="161">
        <v>0</v>
      </c>
      <c r="AY30" s="163"/>
      <c r="AZ30" s="164"/>
      <c r="BA30" s="157"/>
      <c r="BB30" s="158"/>
      <c r="BC30" s="159"/>
      <c r="BD30" s="160"/>
      <c r="BE30" s="161">
        <v>0</v>
      </c>
      <c r="BF30" s="164"/>
      <c r="BG30" s="156"/>
      <c r="BH30" s="157"/>
      <c r="BI30" s="158"/>
      <c r="BJ30" s="159"/>
      <c r="BK30" s="160"/>
      <c r="BL30" s="161">
        <v>0</v>
      </c>
      <c r="BM30" s="163"/>
      <c r="BN30" s="150"/>
      <c r="BO30" s="150"/>
      <c r="BP30" s="150"/>
      <c r="BQ30" s="150"/>
      <c r="BR30" s="150"/>
      <c r="BS30" s="15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50"/>
      <c r="CE30" s="150"/>
      <c r="CF30" s="150"/>
      <c r="CG30" s="150"/>
      <c r="CH30" s="150"/>
      <c r="CI30" s="150"/>
      <c r="CJ30" s="150"/>
      <c r="CK30" s="150"/>
      <c r="CL30" s="150"/>
      <c r="CM30" s="150"/>
      <c r="CN30" s="150"/>
      <c r="CO30" s="150"/>
      <c r="CP30" s="150"/>
      <c r="CQ30" s="165"/>
      <c r="CR30" s="165"/>
      <c r="CS30" s="165"/>
      <c r="CT30" s="165"/>
      <c r="CU30" s="165"/>
      <c r="CV30" s="165"/>
      <c r="CW30" s="165"/>
      <c r="CX30" s="165"/>
      <c r="CY30" s="165"/>
      <c r="CZ30" s="165"/>
      <c r="DA30" s="165"/>
      <c r="DB30" s="165"/>
      <c r="DC30" s="165"/>
      <c r="DD30" s="165"/>
      <c r="DE30" s="165"/>
      <c r="DF30" s="165"/>
      <c r="DG30" s="165"/>
      <c r="DH30" s="165"/>
      <c r="DI30" s="165"/>
      <c r="DJ30" s="165"/>
      <c r="DK30" s="165"/>
      <c r="DL30" s="165"/>
      <c r="DM30" s="165"/>
      <c r="DN30" s="165"/>
      <c r="DO30" s="165"/>
      <c r="DP30" s="165"/>
      <c r="DQ30" s="165"/>
      <c r="DR30" s="165"/>
      <c r="DS30" s="165"/>
      <c r="DT30" s="165"/>
      <c r="DU30" s="165"/>
      <c r="DV30" s="165"/>
      <c r="DW30" s="165"/>
      <c r="DX30" s="165"/>
      <c r="DY30" s="165"/>
      <c r="DZ30" s="165"/>
      <c r="EA30" s="165"/>
      <c r="EB30" s="165"/>
      <c r="EC30" s="165"/>
      <c r="ED30" s="165"/>
      <c r="EE30" s="165"/>
      <c r="EF30" s="165"/>
      <c r="EG30" s="165"/>
      <c r="EH30" s="165"/>
      <c r="EI30" s="165"/>
      <c r="EJ30" s="165"/>
      <c r="EK30" s="165"/>
      <c r="EL30" s="165"/>
      <c r="EM30" s="165"/>
      <c r="EN30" s="165"/>
      <c r="EO30" s="165"/>
      <c r="EP30" s="165"/>
      <c r="EQ30" s="165"/>
      <c r="ER30" s="165"/>
      <c r="ES30" s="165"/>
      <c r="ET30" s="165"/>
      <c r="EU30" s="165"/>
      <c r="EV30" s="165"/>
      <c r="EW30" s="165"/>
      <c r="EX30" s="165"/>
      <c r="EY30" s="165"/>
      <c r="EZ30" s="165"/>
      <c r="FA30" s="165"/>
      <c r="FB30" s="165"/>
      <c r="FC30" s="165"/>
      <c r="FD30" s="165"/>
      <c r="FE30" s="165"/>
      <c r="FF30" s="165"/>
      <c r="FG30" s="165"/>
      <c r="FH30" s="165"/>
      <c r="FI30" s="165"/>
      <c r="FJ30" s="165"/>
      <c r="FK30" s="165"/>
      <c r="FL30" s="165"/>
      <c r="FM30" s="165"/>
      <c r="FN30" s="165"/>
      <c r="FO30" s="165"/>
      <c r="FP30" s="165"/>
      <c r="FQ30" s="165"/>
      <c r="FR30" s="165"/>
      <c r="FS30" s="165"/>
      <c r="FT30" s="165"/>
      <c r="FU30" s="165"/>
      <c r="FV30" s="165"/>
    </row>
    <row r="31" spans="1:178" s="70" customFormat="1" ht="31.5" customHeight="1">
      <c r="A31" s="154" t="s">
        <v>30</v>
      </c>
      <c r="B31" s="155" t="s">
        <v>51</v>
      </c>
      <c r="C31" s="156"/>
      <c r="D31" s="157"/>
      <c r="E31" s="158"/>
      <c r="F31" s="159"/>
      <c r="G31" s="160"/>
      <c r="H31" s="161">
        <v>0</v>
      </c>
      <c r="I31" s="162"/>
      <c r="J31" s="156"/>
      <c r="K31" s="157"/>
      <c r="L31" s="158"/>
      <c r="M31" s="159"/>
      <c r="N31" s="160"/>
      <c r="O31" s="161">
        <v>0</v>
      </c>
      <c r="P31" s="163"/>
      <c r="Q31" s="164"/>
      <c r="R31" s="157"/>
      <c r="S31" s="158"/>
      <c r="T31" s="159"/>
      <c r="U31" s="160"/>
      <c r="V31" s="161">
        <v>0</v>
      </c>
      <c r="W31" s="164"/>
      <c r="X31" s="156"/>
      <c r="Y31" s="157"/>
      <c r="Z31" s="158"/>
      <c r="AA31" s="159"/>
      <c r="AB31" s="160"/>
      <c r="AC31" s="161">
        <v>0</v>
      </c>
      <c r="AD31" s="163"/>
      <c r="AE31" s="156">
        <v>1</v>
      </c>
      <c r="AF31" s="157">
        <v>1</v>
      </c>
      <c r="AG31" s="158">
        <v>2007</v>
      </c>
      <c r="AH31" s="159"/>
      <c r="AI31" s="160">
        <v>1</v>
      </c>
      <c r="AJ31" s="161">
        <v>1</v>
      </c>
      <c r="AK31" s="163" t="s">
        <v>147</v>
      </c>
      <c r="AL31" s="156"/>
      <c r="AM31" s="157"/>
      <c r="AN31" s="158"/>
      <c r="AO31" s="159"/>
      <c r="AP31" s="160"/>
      <c r="AQ31" s="161">
        <v>0</v>
      </c>
      <c r="AR31" s="163"/>
      <c r="AS31" s="156"/>
      <c r="AT31" s="157"/>
      <c r="AU31" s="158"/>
      <c r="AV31" s="159"/>
      <c r="AW31" s="160"/>
      <c r="AX31" s="161">
        <v>0</v>
      </c>
      <c r="AY31" s="163"/>
      <c r="AZ31" s="164">
        <v>1</v>
      </c>
      <c r="BA31" s="157">
        <v>1</v>
      </c>
      <c r="BB31" s="158">
        <v>2005</v>
      </c>
      <c r="BC31" s="159"/>
      <c r="BD31" s="160">
        <v>1</v>
      </c>
      <c r="BE31" s="161">
        <v>1</v>
      </c>
      <c r="BF31" s="164" t="s">
        <v>112</v>
      </c>
      <c r="BG31" s="156"/>
      <c r="BH31" s="157"/>
      <c r="BI31" s="158"/>
      <c r="BJ31" s="159"/>
      <c r="BK31" s="160"/>
      <c r="BL31" s="161">
        <v>0</v>
      </c>
      <c r="BM31" s="163"/>
      <c r="BN31" s="150"/>
      <c r="BO31" s="150"/>
      <c r="BP31" s="150"/>
      <c r="BQ31" s="150"/>
      <c r="BR31" s="150"/>
      <c r="BS31" s="150"/>
      <c r="BT31" s="150"/>
      <c r="BU31" s="150"/>
      <c r="BV31" s="150"/>
      <c r="BW31" s="150"/>
      <c r="BX31" s="150"/>
      <c r="BY31" s="150"/>
      <c r="BZ31" s="150"/>
      <c r="CA31" s="150"/>
      <c r="CB31" s="150"/>
      <c r="CC31" s="150"/>
      <c r="CD31" s="150"/>
      <c r="CE31" s="150"/>
      <c r="CF31" s="150"/>
      <c r="CG31" s="150"/>
      <c r="CH31" s="150"/>
      <c r="CI31" s="150"/>
      <c r="CJ31" s="150"/>
      <c r="CK31" s="150"/>
      <c r="CL31" s="150"/>
      <c r="CM31" s="150"/>
      <c r="CN31" s="150"/>
      <c r="CO31" s="150"/>
      <c r="CP31" s="150"/>
      <c r="CQ31" s="165"/>
      <c r="CR31" s="165"/>
      <c r="CS31" s="165"/>
      <c r="CT31" s="165"/>
      <c r="CU31" s="165"/>
      <c r="CV31" s="165"/>
      <c r="CW31" s="165"/>
      <c r="CX31" s="165"/>
      <c r="CY31" s="165"/>
      <c r="CZ31" s="165"/>
      <c r="DA31" s="165"/>
      <c r="DB31" s="165"/>
      <c r="DC31" s="165"/>
      <c r="DD31" s="165"/>
      <c r="DE31" s="165"/>
      <c r="DF31" s="165"/>
      <c r="DG31" s="165"/>
      <c r="DH31" s="165"/>
      <c r="DI31" s="165"/>
      <c r="DJ31" s="165"/>
      <c r="DK31" s="165"/>
      <c r="DL31" s="165"/>
      <c r="DM31" s="165"/>
      <c r="DN31" s="165"/>
      <c r="DO31" s="165"/>
      <c r="DP31" s="165"/>
      <c r="DQ31" s="165"/>
      <c r="DR31" s="165"/>
      <c r="DS31" s="165"/>
      <c r="DT31" s="165"/>
      <c r="DU31" s="165"/>
      <c r="DV31" s="165"/>
      <c r="DW31" s="165"/>
      <c r="DX31" s="165"/>
      <c r="DY31" s="165"/>
      <c r="DZ31" s="165"/>
      <c r="EA31" s="165"/>
      <c r="EB31" s="165"/>
      <c r="EC31" s="165"/>
      <c r="ED31" s="165"/>
      <c r="EE31" s="165"/>
      <c r="EF31" s="165"/>
      <c r="EG31" s="165"/>
      <c r="EH31" s="165"/>
      <c r="EI31" s="165"/>
      <c r="EJ31" s="165"/>
      <c r="EK31" s="165"/>
      <c r="EL31" s="165"/>
      <c r="EM31" s="165"/>
      <c r="EN31" s="165"/>
      <c r="EO31" s="165"/>
      <c r="EP31" s="165"/>
      <c r="EQ31" s="165"/>
      <c r="ER31" s="165"/>
      <c r="ES31" s="165"/>
      <c r="ET31" s="165"/>
      <c r="EU31" s="165"/>
      <c r="EV31" s="165"/>
      <c r="EW31" s="165"/>
      <c r="EX31" s="165"/>
      <c r="EY31" s="165"/>
      <c r="EZ31" s="165"/>
      <c r="FA31" s="165"/>
      <c r="FB31" s="165"/>
      <c r="FC31" s="165"/>
      <c r="FD31" s="165"/>
      <c r="FE31" s="165"/>
      <c r="FF31" s="165"/>
      <c r="FG31" s="165"/>
      <c r="FH31" s="165"/>
      <c r="FI31" s="165"/>
      <c r="FJ31" s="165"/>
      <c r="FK31" s="165"/>
      <c r="FL31" s="165"/>
      <c r="FM31" s="165"/>
      <c r="FN31" s="165"/>
      <c r="FO31" s="165"/>
      <c r="FP31" s="165"/>
      <c r="FQ31" s="165"/>
      <c r="FR31" s="165"/>
      <c r="FS31" s="165"/>
      <c r="FT31" s="165"/>
      <c r="FU31" s="165"/>
      <c r="FV31" s="165"/>
    </row>
    <row r="32" spans="1:178" s="70" customFormat="1" ht="31.5" customHeight="1">
      <c r="A32" s="154" t="s">
        <v>30</v>
      </c>
      <c r="B32" s="155" t="s">
        <v>150</v>
      </c>
      <c r="C32" s="156"/>
      <c r="D32" s="157"/>
      <c r="E32" s="158"/>
      <c r="F32" s="159"/>
      <c r="G32" s="160"/>
      <c r="H32" s="161">
        <v>0</v>
      </c>
      <c r="I32" s="162"/>
      <c r="J32" s="156"/>
      <c r="K32" s="157"/>
      <c r="L32" s="158"/>
      <c r="M32" s="159"/>
      <c r="N32" s="160"/>
      <c r="O32" s="161">
        <v>0</v>
      </c>
      <c r="P32" s="163"/>
      <c r="Q32" s="164"/>
      <c r="R32" s="157"/>
      <c r="S32" s="158"/>
      <c r="T32" s="159"/>
      <c r="U32" s="160"/>
      <c r="V32" s="161">
        <v>0</v>
      </c>
      <c r="W32" s="164"/>
      <c r="X32" s="156"/>
      <c r="Y32" s="157"/>
      <c r="Z32" s="158"/>
      <c r="AA32" s="159"/>
      <c r="AB32" s="160"/>
      <c r="AC32" s="161">
        <v>0</v>
      </c>
      <c r="AD32" s="163"/>
      <c r="AE32" s="156">
        <v>1</v>
      </c>
      <c r="AF32" s="157">
        <v>1</v>
      </c>
      <c r="AG32" s="158">
        <v>2006</v>
      </c>
      <c r="AH32" s="159"/>
      <c r="AI32" s="160">
        <v>1</v>
      </c>
      <c r="AJ32" s="161">
        <v>1</v>
      </c>
      <c r="AK32" s="163" t="s">
        <v>151</v>
      </c>
      <c r="AL32" s="156"/>
      <c r="AM32" s="157"/>
      <c r="AN32" s="158"/>
      <c r="AO32" s="159"/>
      <c r="AP32" s="160"/>
      <c r="AQ32" s="161">
        <v>0</v>
      </c>
      <c r="AR32" s="163"/>
      <c r="AS32" s="156"/>
      <c r="AT32" s="157"/>
      <c r="AU32" s="158"/>
      <c r="AV32" s="159"/>
      <c r="AW32" s="160"/>
      <c r="AX32" s="161">
        <v>0</v>
      </c>
      <c r="AY32" s="163"/>
      <c r="AZ32" s="164"/>
      <c r="BA32" s="157"/>
      <c r="BB32" s="158"/>
      <c r="BC32" s="159"/>
      <c r="BD32" s="160"/>
      <c r="BE32" s="161">
        <v>0</v>
      </c>
      <c r="BF32" s="164"/>
      <c r="BG32" s="156"/>
      <c r="BH32" s="157"/>
      <c r="BI32" s="158"/>
      <c r="BJ32" s="159"/>
      <c r="BK32" s="160"/>
      <c r="BL32" s="161">
        <v>0</v>
      </c>
      <c r="BM32" s="163"/>
      <c r="BN32" s="150"/>
      <c r="BO32" s="150"/>
      <c r="BP32" s="150"/>
      <c r="BQ32" s="150"/>
      <c r="BR32" s="150"/>
      <c r="BS32" s="150"/>
      <c r="BT32" s="150"/>
      <c r="BU32" s="150"/>
      <c r="BV32" s="150"/>
      <c r="BW32" s="150"/>
      <c r="BX32" s="150"/>
      <c r="BY32" s="150"/>
      <c r="BZ32" s="150"/>
      <c r="CA32" s="150"/>
      <c r="CB32" s="150"/>
      <c r="CC32" s="150"/>
      <c r="CD32" s="150"/>
      <c r="CE32" s="150"/>
      <c r="CF32" s="150"/>
      <c r="CG32" s="150"/>
      <c r="CH32" s="150"/>
      <c r="CI32" s="150"/>
      <c r="CJ32" s="150"/>
      <c r="CK32" s="150"/>
      <c r="CL32" s="150"/>
      <c r="CM32" s="150"/>
      <c r="CN32" s="150"/>
      <c r="CO32" s="150"/>
      <c r="CP32" s="150"/>
      <c r="CQ32" s="165"/>
      <c r="CR32" s="165"/>
      <c r="CS32" s="165"/>
      <c r="CT32" s="165"/>
      <c r="CU32" s="165"/>
      <c r="CV32" s="165"/>
      <c r="CW32" s="165"/>
      <c r="CX32" s="165"/>
      <c r="CY32" s="165"/>
      <c r="CZ32" s="165"/>
      <c r="DA32" s="165"/>
      <c r="DB32" s="165"/>
      <c r="DC32" s="165"/>
      <c r="DD32" s="165"/>
      <c r="DE32" s="165"/>
      <c r="DF32" s="165"/>
      <c r="DG32" s="165"/>
      <c r="DH32" s="165"/>
      <c r="DI32" s="165"/>
      <c r="DJ32" s="165"/>
      <c r="DK32" s="165"/>
      <c r="DL32" s="165"/>
      <c r="DM32" s="165"/>
      <c r="DN32" s="165"/>
      <c r="DO32" s="165"/>
      <c r="DP32" s="165"/>
      <c r="DQ32" s="165"/>
      <c r="DR32" s="165"/>
      <c r="DS32" s="165"/>
      <c r="DT32" s="165"/>
      <c r="DU32" s="165"/>
      <c r="DV32" s="165"/>
      <c r="DW32" s="165"/>
      <c r="DX32" s="165"/>
      <c r="DY32" s="165"/>
      <c r="DZ32" s="165"/>
      <c r="EA32" s="165"/>
      <c r="EB32" s="165"/>
      <c r="EC32" s="165"/>
      <c r="ED32" s="165"/>
      <c r="EE32" s="165"/>
      <c r="EF32" s="165"/>
      <c r="EG32" s="165"/>
      <c r="EH32" s="165"/>
      <c r="EI32" s="165"/>
      <c r="EJ32" s="165"/>
      <c r="EK32" s="165"/>
      <c r="EL32" s="165"/>
      <c r="EM32" s="165"/>
      <c r="EN32" s="165"/>
      <c r="EO32" s="165"/>
      <c r="EP32" s="165"/>
      <c r="EQ32" s="165"/>
      <c r="ER32" s="165"/>
      <c r="ES32" s="165"/>
      <c r="ET32" s="165"/>
      <c r="EU32" s="165"/>
      <c r="EV32" s="165"/>
      <c r="EW32" s="165"/>
      <c r="EX32" s="165"/>
      <c r="EY32" s="165"/>
      <c r="EZ32" s="165"/>
      <c r="FA32" s="165"/>
      <c r="FB32" s="165"/>
      <c r="FC32" s="165"/>
      <c r="FD32" s="165"/>
      <c r="FE32" s="165"/>
      <c r="FF32" s="165"/>
      <c r="FG32" s="165"/>
      <c r="FH32" s="165"/>
      <c r="FI32" s="165"/>
      <c r="FJ32" s="165"/>
      <c r="FK32" s="165"/>
      <c r="FL32" s="165"/>
      <c r="FM32" s="165"/>
      <c r="FN32" s="165"/>
      <c r="FO32" s="165"/>
      <c r="FP32" s="165"/>
      <c r="FQ32" s="165"/>
      <c r="FR32" s="165"/>
      <c r="FS32" s="165"/>
      <c r="FT32" s="165"/>
      <c r="FU32" s="165"/>
      <c r="FV32" s="165"/>
    </row>
    <row r="33" spans="1:178" s="70" customFormat="1" ht="31.5" customHeight="1">
      <c r="A33" s="154" t="s">
        <v>30</v>
      </c>
      <c r="B33" s="155" t="s">
        <v>149</v>
      </c>
      <c r="C33" s="156"/>
      <c r="D33" s="157"/>
      <c r="E33" s="158"/>
      <c r="F33" s="159"/>
      <c r="G33" s="160"/>
      <c r="H33" s="161">
        <v>0</v>
      </c>
      <c r="I33" s="162"/>
      <c r="J33" s="156"/>
      <c r="K33" s="157"/>
      <c r="L33" s="158"/>
      <c r="M33" s="159"/>
      <c r="N33" s="160"/>
      <c r="O33" s="161">
        <v>0</v>
      </c>
      <c r="P33" s="163"/>
      <c r="Q33" s="164"/>
      <c r="R33" s="157"/>
      <c r="S33" s="158"/>
      <c r="T33" s="159"/>
      <c r="U33" s="160"/>
      <c r="V33" s="161">
        <v>0</v>
      </c>
      <c r="W33" s="164"/>
      <c r="X33" s="156"/>
      <c r="Y33" s="157"/>
      <c r="Z33" s="158"/>
      <c r="AA33" s="159"/>
      <c r="AB33" s="160"/>
      <c r="AC33" s="161">
        <v>0</v>
      </c>
      <c r="AD33" s="163"/>
      <c r="AE33" s="156"/>
      <c r="AF33" s="157"/>
      <c r="AG33" s="158"/>
      <c r="AH33" s="159"/>
      <c r="AI33" s="160"/>
      <c r="AJ33" s="161"/>
      <c r="AK33" s="163"/>
      <c r="AL33" s="156"/>
      <c r="AM33" s="157"/>
      <c r="AN33" s="158"/>
      <c r="AO33" s="159"/>
      <c r="AP33" s="160"/>
      <c r="AQ33" s="161">
        <v>0</v>
      </c>
      <c r="AR33" s="163"/>
      <c r="AS33" s="156"/>
      <c r="AT33" s="157"/>
      <c r="AU33" s="158"/>
      <c r="AV33" s="159"/>
      <c r="AW33" s="160"/>
      <c r="AX33" s="161">
        <v>0</v>
      </c>
      <c r="AY33" s="163"/>
      <c r="AZ33" s="164">
        <v>1</v>
      </c>
      <c r="BA33" s="157">
        <v>1</v>
      </c>
      <c r="BB33" s="158">
        <v>2005</v>
      </c>
      <c r="BC33" s="159"/>
      <c r="BD33" s="160">
        <v>1</v>
      </c>
      <c r="BE33" s="161">
        <v>1</v>
      </c>
      <c r="BF33" s="164" t="s">
        <v>112</v>
      </c>
      <c r="BG33" s="156"/>
      <c r="BH33" s="157"/>
      <c r="BI33" s="158"/>
      <c r="BJ33" s="159"/>
      <c r="BK33" s="160"/>
      <c r="BL33" s="161">
        <v>0</v>
      </c>
      <c r="BM33" s="163"/>
      <c r="BN33" s="150"/>
      <c r="BO33" s="150"/>
      <c r="BP33" s="150"/>
      <c r="BQ33" s="150"/>
      <c r="BR33" s="150"/>
      <c r="BS33" s="150"/>
      <c r="BT33" s="150"/>
      <c r="BU33" s="150"/>
      <c r="BV33" s="150"/>
      <c r="BW33" s="150"/>
      <c r="BX33" s="150"/>
      <c r="BY33" s="150"/>
      <c r="BZ33" s="150"/>
      <c r="CA33" s="150"/>
      <c r="CB33" s="150"/>
      <c r="CC33" s="150"/>
      <c r="CD33" s="150"/>
      <c r="CE33" s="150"/>
      <c r="CF33" s="150"/>
      <c r="CG33" s="150"/>
      <c r="CH33" s="150"/>
      <c r="CI33" s="150"/>
      <c r="CJ33" s="150"/>
      <c r="CK33" s="150"/>
      <c r="CL33" s="150"/>
      <c r="CM33" s="150"/>
      <c r="CN33" s="150"/>
      <c r="CO33" s="150"/>
      <c r="CP33" s="150"/>
      <c r="CQ33" s="165"/>
      <c r="CR33" s="165"/>
      <c r="CS33" s="165"/>
      <c r="CT33" s="165"/>
      <c r="CU33" s="165"/>
      <c r="CV33" s="165"/>
      <c r="CW33" s="165"/>
      <c r="CX33" s="165"/>
      <c r="CY33" s="165"/>
      <c r="CZ33" s="165"/>
      <c r="DA33" s="165"/>
      <c r="DB33" s="165"/>
      <c r="DC33" s="165"/>
      <c r="DD33" s="165"/>
      <c r="DE33" s="165"/>
      <c r="DF33" s="165"/>
      <c r="DG33" s="165"/>
      <c r="DH33" s="165"/>
      <c r="DI33" s="165"/>
      <c r="DJ33" s="165"/>
      <c r="DK33" s="165"/>
      <c r="DL33" s="165"/>
      <c r="DM33" s="165"/>
      <c r="DN33" s="165"/>
      <c r="DO33" s="165"/>
      <c r="DP33" s="165"/>
      <c r="DQ33" s="165"/>
      <c r="DR33" s="165"/>
      <c r="DS33" s="165"/>
      <c r="DT33" s="165"/>
      <c r="DU33" s="165"/>
      <c r="DV33" s="165"/>
      <c r="DW33" s="165"/>
      <c r="DX33" s="165"/>
      <c r="DY33" s="165"/>
      <c r="DZ33" s="165"/>
      <c r="EA33" s="165"/>
      <c r="EB33" s="165"/>
      <c r="EC33" s="165"/>
      <c r="ED33" s="165"/>
      <c r="EE33" s="165"/>
      <c r="EF33" s="165"/>
      <c r="EG33" s="165"/>
      <c r="EH33" s="165"/>
      <c r="EI33" s="165"/>
      <c r="EJ33" s="165"/>
      <c r="EK33" s="165"/>
      <c r="EL33" s="165"/>
      <c r="EM33" s="165"/>
      <c r="EN33" s="165"/>
      <c r="EO33" s="165"/>
      <c r="EP33" s="165"/>
      <c r="EQ33" s="165"/>
      <c r="ER33" s="165"/>
      <c r="ES33" s="165"/>
      <c r="ET33" s="165"/>
      <c r="EU33" s="165"/>
      <c r="EV33" s="165"/>
      <c r="EW33" s="165"/>
      <c r="EX33" s="165"/>
      <c r="EY33" s="165"/>
      <c r="EZ33" s="165"/>
      <c r="FA33" s="165"/>
      <c r="FB33" s="165"/>
      <c r="FC33" s="165"/>
      <c r="FD33" s="165"/>
      <c r="FE33" s="165"/>
      <c r="FF33" s="165"/>
      <c r="FG33" s="165"/>
      <c r="FH33" s="165"/>
      <c r="FI33" s="165"/>
      <c r="FJ33" s="165"/>
      <c r="FK33" s="165"/>
      <c r="FL33" s="165"/>
      <c r="FM33" s="165"/>
      <c r="FN33" s="165"/>
      <c r="FO33" s="165"/>
      <c r="FP33" s="165"/>
      <c r="FQ33" s="165"/>
      <c r="FR33" s="165"/>
      <c r="FS33" s="165"/>
      <c r="FT33" s="165"/>
      <c r="FU33" s="165"/>
      <c r="FV33" s="165"/>
    </row>
    <row r="34" spans="1:178" s="70" customFormat="1" ht="31.5" customHeight="1">
      <c r="A34" s="58" t="s">
        <v>18</v>
      </c>
      <c r="B34" s="58" t="s">
        <v>45</v>
      </c>
      <c r="C34" s="90">
        <v>1</v>
      </c>
      <c r="D34" s="91">
        <v>1</v>
      </c>
      <c r="E34" s="92">
        <v>2010</v>
      </c>
      <c r="F34" s="93"/>
      <c r="G34" s="94">
        <v>1</v>
      </c>
      <c r="H34" s="65">
        <v>1</v>
      </c>
      <c r="I34" s="66" t="s">
        <v>103</v>
      </c>
      <c r="J34" s="90"/>
      <c r="K34" s="91"/>
      <c r="L34" s="96"/>
      <c r="M34" s="93"/>
      <c r="N34" s="94"/>
      <c r="O34" s="65">
        <v>0</v>
      </c>
      <c r="P34" s="67"/>
      <c r="Q34" s="95"/>
      <c r="R34" s="91"/>
      <c r="S34" s="92"/>
      <c r="T34" s="93"/>
      <c r="U34" s="94"/>
      <c r="V34" s="65">
        <v>0</v>
      </c>
      <c r="W34" s="68"/>
      <c r="X34" s="90"/>
      <c r="Y34" s="91"/>
      <c r="Z34" s="96"/>
      <c r="AA34" s="93"/>
      <c r="AB34" s="94"/>
      <c r="AC34" s="65">
        <v>0</v>
      </c>
      <c r="AD34" s="67"/>
      <c r="AE34" s="90"/>
      <c r="AF34" s="91"/>
      <c r="AG34" s="92"/>
      <c r="AH34" s="93"/>
      <c r="AI34" s="94"/>
      <c r="AJ34" s="65"/>
      <c r="AK34" s="69"/>
      <c r="AL34" s="90"/>
      <c r="AM34" s="91"/>
      <c r="AN34" s="74"/>
      <c r="AO34" s="93"/>
      <c r="AP34" s="94"/>
      <c r="AQ34" s="65">
        <v>0</v>
      </c>
      <c r="AR34" s="67"/>
      <c r="AS34" s="90"/>
      <c r="AT34" s="91"/>
      <c r="AU34" s="74"/>
      <c r="AV34" s="93"/>
      <c r="AW34" s="94"/>
      <c r="AX34" s="65">
        <v>0</v>
      </c>
      <c r="AY34" s="67"/>
      <c r="AZ34" s="95"/>
      <c r="BA34" s="91"/>
      <c r="BB34" s="92"/>
      <c r="BC34" s="93"/>
      <c r="BD34" s="94"/>
      <c r="BE34" s="65">
        <v>0</v>
      </c>
      <c r="BF34" s="68"/>
      <c r="BG34" s="90"/>
      <c r="BH34" s="91"/>
      <c r="BI34" s="92"/>
      <c r="BJ34" s="93"/>
      <c r="BK34" s="94"/>
      <c r="BL34" s="65">
        <v>0</v>
      </c>
      <c r="BM34" s="67"/>
    </row>
    <row r="35" spans="1:178" s="70" customFormat="1" ht="31.5" customHeight="1">
      <c r="A35" s="58" t="s">
        <v>18</v>
      </c>
      <c r="B35" s="59" t="s">
        <v>104</v>
      </c>
      <c r="C35" s="97"/>
      <c r="D35" s="98"/>
      <c r="E35" s="99"/>
      <c r="F35" s="80"/>
      <c r="G35" s="100"/>
      <c r="H35" s="65">
        <v>0</v>
      </c>
      <c r="I35" s="101"/>
      <c r="J35" s="60"/>
      <c r="K35" s="98"/>
      <c r="L35" s="99"/>
      <c r="M35" s="80"/>
      <c r="N35" s="100"/>
      <c r="O35" s="65">
        <v>0</v>
      </c>
      <c r="P35" s="102"/>
      <c r="Q35" s="103"/>
      <c r="R35" s="98"/>
      <c r="S35" s="99"/>
      <c r="T35" s="80"/>
      <c r="U35" s="100"/>
      <c r="V35" s="65">
        <v>0</v>
      </c>
      <c r="W35" s="103"/>
      <c r="X35" s="97"/>
      <c r="Y35" s="98"/>
      <c r="Z35" s="104"/>
      <c r="AA35" s="80"/>
      <c r="AB35" s="100"/>
      <c r="AC35" s="65">
        <v>0</v>
      </c>
      <c r="AD35" s="102"/>
      <c r="AE35" s="97">
        <v>1</v>
      </c>
      <c r="AF35" s="98">
        <v>1</v>
      </c>
      <c r="AG35" s="99">
        <v>2011</v>
      </c>
      <c r="AH35" s="80"/>
      <c r="AI35" s="100">
        <v>1</v>
      </c>
      <c r="AJ35" s="65">
        <v>1</v>
      </c>
      <c r="AK35" s="102" t="s">
        <v>105</v>
      </c>
      <c r="AL35" s="97"/>
      <c r="AM35" s="98"/>
      <c r="AN35" s="99"/>
      <c r="AO35" s="80"/>
      <c r="AP35" s="100"/>
      <c r="AQ35" s="65">
        <v>0</v>
      </c>
      <c r="AR35" s="102"/>
      <c r="AS35" s="97"/>
      <c r="AT35" s="98"/>
      <c r="AU35" s="99"/>
      <c r="AV35" s="80"/>
      <c r="AW35" s="100"/>
      <c r="AX35" s="65">
        <v>0</v>
      </c>
      <c r="AY35" s="102"/>
      <c r="AZ35" s="103">
        <v>1</v>
      </c>
      <c r="BA35" s="98">
        <v>1</v>
      </c>
      <c r="BB35" s="99">
        <v>2005</v>
      </c>
      <c r="BC35" s="80">
        <v>0</v>
      </c>
      <c r="BD35" s="100">
        <v>1</v>
      </c>
      <c r="BE35" s="65">
        <v>1</v>
      </c>
      <c r="BF35" s="103" t="s">
        <v>106</v>
      </c>
      <c r="BG35" s="97"/>
      <c r="BH35" s="98"/>
      <c r="BI35" s="99"/>
      <c r="BJ35" s="80"/>
      <c r="BK35" s="100"/>
      <c r="BL35" s="65">
        <v>0</v>
      </c>
      <c r="BM35" s="102"/>
    </row>
    <row r="36" spans="1:178" s="70" customFormat="1" ht="31.5" customHeight="1">
      <c r="A36" s="58" t="s">
        <v>18</v>
      </c>
      <c r="B36" s="59" t="s">
        <v>48</v>
      </c>
      <c r="C36" s="97"/>
      <c r="D36" s="98"/>
      <c r="E36" s="104"/>
      <c r="F36" s="80"/>
      <c r="G36" s="100"/>
      <c r="H36" s="65">
        <v>0</v>
      </c>
      <c r="I36" s="101"/>
      <c r="J36" s="97">
        <v>1</v>
      </c>
      <c r="K36" s="98">
        <v>1</v>
      </c>
      <c r="L36" s="99">
        <v>2011</v>
      </c>
      <c r="M36" s="80">
        <v>0</v>
      </c>
      <c r="N36" s="100">
        <v>1</v>
      </c>
      <c r="O36" s="65">
        <v>1</v>
      </c>
      <c r="P36" s="102" t="s">
        <v>170</v>
      </c>
      <c r="Q36" s="103"/>
      <c r="R36" s="98"/>
      <c r="S36" s="99"/>
      <c r="T36" s="80"/>
      <c r="U36" s="100"/>
      <c r="V36" s="65">
        <v>0</v>
      </c>
      <c r="W36" s="103"/>
      <c r="X36" s="97"/>
      <c r="Y36" s="98"/>
      <c r="Z36" s="99"/>
      <c r="AA36" s="80"/>
      <c r="AB36" s="100"/>
      <c r="AC36" s="65">
        <v>0</v>
      </c>
      <c r="AD36" s="107"/>
      <c r="AE36" s="97"/>
      <c r="AF36" s="98"/>
      <c r="AG36" s="99"/>
      <c r="AH36" s="80"/>
      <c r="AI36" s="100"/>
      <c r="AJ36" s="65"/>
      <c r="AK36" s="102"/>
      <c r="AL36" s="97"/>
      <c r="AM36" s="98"/>
      <c r="AN36" s="104"/>
      <c r="AO36" s="80"/>
      <c r="AP36" s="100"/>
      <c r="AQ36" s="65">
        <v>0</v>
      </c>
      <c r="AR36" s="102"/>
      <c r="AS36" s="97"/>
      <c r="AT36" s="98"/>
      <c r="AU36" s="104"/>
      <c r="AV36" s="80"/>
      <c r="AW36" s="100"/>
      <c r="AX36" s="65">
        <v>0</v>
      </c>
      <c r="AY36" s="102"/>
      <c r="AZ36" s="103">
        <v>1</v>
      </c>
      <c r="BA36" s="98">
        <v>0</v>
      </c>
      <c r="BB36" s="99"/>
      <c r="BC36" s="80">
        <v>1</v>
      </c>
      <c r="BD36" s="100">
        <v>0</v>
      </c>
      <c r="BE36" s="65">
        <v>1</v>
      </c>
      <c r="BF36" s="103" t="s">
        <v>204</v>
      </c>
      <c r="BG36" s="97"/>
      <c r="BH36" s="98"/>
      <c r="BI36" s="104"/>
      <c r="BJ36" s="80"/>
      <c r="BK36" s="100"/>
      <c r="BL36" s="65">
        <v>0</v>
      </c>
      <c r="BM36" s="102"/>
    </row>
    <row r="37" spans="1:178" s="70" customFormat="1" ht="31.5" customHeight="1">
      <c r="A37" s="154" t="s">
        <v>19</v>
      </c>
      <c r="B37" s="155" t="s">
        <v>156</v>
      </c>
      <c r="C37" s="156"/>
      <c r="D37" s="157"/>
      <c r="E37" s="158"/>
      <c r="F37" s="159"/>
      <c r="G37" s="160"/>
      <c r="H37" s="161"/>
      <c r="I37" s="162"/>
      <c r="J37" s="156">
        <v>1</v>
      </c>
      <c r="K37" s="157">
        <v>1</v>
      </c>
      <c r="L37" s="158">
        <v>2009</v>
      </c>
      <c r="M37" s="159">
        <v>0</v>
      </c>
      <c r="N37" s="160">
        <v>1</v>
      </c>
      <c r="O37" s="161">
        <v>1</v>
      </c>
      <c r="P37" s="163" t="s">
        <v>112</v>
      </c>
      <c r="Q37" s="164"/>
      <c r="R37" s="157"/>
      <c r="S37" s="158"/>
      <c r="T37" s="159"/>
      <c r="U37" s="160"/>
      <c r="V37" s="161">
        <v>0</v>
      </c>
      <c r="W37" s="164"/>
      <c r="X37" s="156"/>
      <c r="Y37" s="157"/>
      <c r="Z37" s="158"/>
      <c r="AA37" s="159"/>
      <c r="AB37" s="160"/>
      <c r="AC37" s="161">
        <v>0</v>
      </c>
      <c r="AD37" s="163"/>
      <c r="AE37" s="156"/>
      <c r="AF37" s="157"/>
      <c r="AG37" s="158"/>
      <c r="AH37" s="159"/>
      <c r="AI37" s="160"/>
      <c r="AJ37" s="161"/>
      <c r="AK37" s="163"/>
      <c r="AL37" s="156"/>
      <c r="AM37" s="157"/>
      <c r="AN37" s="158"/>
      <c r="AO37" s="159"/>
      <c r="AP37" s="160"/>
      <c r="AQ37" s="161"/>
      <c r="AR37" s="163"/>
      <c r="AS37" s="156"/>
      <c r="AT37" s="157"/>
      <c r="AU37" s="158"/>
      <c r="AV37" s="159"/>
      <c r="AW37" s="160"/>
      <c r="AX37" s="161"/>
      <c r="AY37" s="163"/>
      <c r="AZ37" s="164"/>
      <c r="BA37" s="157"/>
      <c r="BB37" s="158"/>
      <c r="BC37" s="159"/>
      <c r="BD37" s="160"/>
      <c r="BE37" s="161">
        <v>0</v>
      </c>
      <c r="BF37" s="164"/>
      <c r="BG37" s="156"/>
      <c r="BH37" s="157"/>
      <c r="BI37" s="158"/>
      <c r="BJ37" s="159"/>
      <c r="BK37" s="160"/>
      <c r="BL37" s="161"/>
      <c r="BM37" s="163"/>
      <c r="BN37" s="150"/>
      <c r="BO37" s="150"/>
      <c r="BP37" s="150"/>
      <c r="BQ37" s="150"/>
      <c r="BR37" s="150"/>
      <c r="BS37" s="150"/>
      <c r="BT37" s="150"/>
      <c r="BU37" s="150"/>
      <c r="BV37" s="150"/>
      <c r="BW37" s="150"/>
      <c r="BX37" s="150"/>
      <c r="BY37" s="150"/>
      <c r="BZ37" s="150"/>
      <c r="CA37" s="150"/>
      <c r="CB37" s="150"/>
      <c r="CC37" s="150"/>
      <c r="CD37" s="150"/>
      <c r="CE37" s="150"/>
      <c r="CF37" s="150"/>
      <c r="CG37" s="150"/>
      <c r="CH37" s="150"/>
      <c r="CI37" s="150"/>
      <c r="CJ37" s="150"/>
      <c r="CK37" s="150"/>
      <c r="CL37" s="150"/>
      <c r="CM37" s="150"/>
      <c r="CN37" s="150"/>
      <c r="CO37" s="150"/>
      <c r="CP37" s="150"/>
      <c r="CQ37" s="165"/>
      <c r="CR37" s="165"/>
      <c r="CS37" s="165"/>
      <c r="CT37" s="165"/>
      <c r="CU37" s="165"/>
      <c r="CV37" s="165"/>
      <c r="CW37" s="165"/>
      <c r="CX37" s="165"/>
      <c r="CY37" s="165"/>
      <c r="CZ37" s="165"/>
      <c r="DA37" s="165"/>
      <c r="DB37" s="165"/>
      <c r="DC37" s="165"/>
      <c r="DD37" s="165"/>
      <c r="DE37" s="165"/>
      <c r="DF37" s="165"/>
      <c r="DG37" s="165"/>
      <c r="DH37" s="165"/>
      <c r="DI37" s="165"/>
      <c r="DJ37" s="165"/>
      <c r="DK37" s="165"/>
      <c r="DL37" s="165"/>
      <c r="DM37" s="165"/>
      <c r="DN37" s="165"/>
      <c r="DO37" s="165"/>
      <c r="DP37" s="165"/>
      <c r="DQ37" s="165"/>
      <c r="DR37" s="165"/>
      <c r="DS37" s="165"/>
      <c r="DT37" s="165"/>
      <c r="DU37" s="165"/>
      <c r="DV37" s="165"/>
      <c r="DW37" s="165"/>
      <c r="DX37" s="165"/>
      <c r="DY37" s="165"/>
      <c r="DZ37" s="165"/>
      <c r="EA37" s="165"/>
      <c r="EB37" s="165"/>
      <c r="EC37" s="165"/>
      <c r="ED37" s="165"/>
      <c r="EE37" s="165"/>
      <c r="EF37" s="165"/>
      <c r="EG37" s="165"/>
      <c r="EH37" s="165"/>
      <c r="EI37" s="165"/>
      <c r="EJ37" s="165"/>
      <c r="EK37" s="165"/>
      <c r="EL37" s="165"/>
      <c r="EM37" s="165"/>
      <c r="EN37" s="165"/>
      <c r="EO37" s="165"/>
      <c r="EP37" s="165"/>
      <c r="EQ37" s="165"/>
      <c r="ER37" s="165"/>
      <c r="ES37" s="165"/>
      <c r="ET37" s="165"/>
      <c r="EU37" s="165"/>
      <c r="EV37" s="165"/>
      <c r="EW37" s="165"/>
      <c r="EX37" s="165"/>
      <c r="EY37" s="165"/>
      <c r="EZ37" s="165"/>
      <c r="FA37" s="165"/>
      <c r="FB37" s="165"/>
      <c r="FC37" s="165"/>
      <c r="FD37" s="165"/>
      <c r="FE37" s="165"/>
      <c r="FF37" s="165"/>
      <c r="FG37" s="165"/>
      <c r="FH37" s="165"/>
      <c r="FI37" s="165"/>
      <c r="FJ37" s="165"/>
      <c r="FK37" s="165"/>
      <c r="FL37" s="165"/>
      <c r="FM37" s="165"/>
      <c r="FN37" s="165"/>
      <c r="FO37" s="165"/>
      <c r="FP37" s="165"/>
      <c r="FQ37" s="165"/>
      <c r="FR37" s="165"/>
      <c r="FS37" s="165"/>
      <c r="FT37" s="165"/>
      <c r="FU37" s="165"/>
      <c r="FV37" s="165"/>
    </row>
    <row r="38" spans="1:178" s="70" customFormat="1" ht="31.5" customHeight="1">
      <c r="A38" s="58" t="s">
        <v>29</v>
      </c>
      <c r="B38" s="59" t="s">
        <v>29</v>
      </c>
      <c r="C38" s="60">
        <v>1</v>
      </c>
      <c r="D38" s="61">
        <v>1</v>
      </c>
      <c r="E38" s="62">
        <v>2011</v>
      </c>
      <c r="F38" s="63"/>
      <c r="G38" s="64">
        <v>1</v>
      </c>
      <c r="H38" s="65">
        <v>1</v>
      </c>
      <c r="I38" s="66" t="s">
        <v>110</v>
      </c>
      <c r="J38" s="60"/>
      <c r="K38" s="61"/>
      <c r="L38" s="62"/>
      <c r="M38" s="63"/>
      <c r="N38" s="64"/>
      <c r="O38" s="65">
        <v>0</v>
      </c>
      <c r="P38" s="69"/>
      <c r="Q38" s="68"/>
      <c r="R38" s="61"/>
      <c r="S38" s="62"/>
      <c r="T38" s="63"/>
      <c r="U38" s="64"/>
      <c r="V38" s="65">
        <v>0</v>
      </c>
      <c r="W38" s="68"/>
      <c r="X38" s="60"/>
      <c r="Y38" s="61"/>
      <c r="Z38" s="62"/>
      <c r="AA38" s="63"/>
      <c r="AB38" s="64"/>
      <c r="AC38" s="65">
        <v>0</v>
      </c>
      <c r="AD38" s="67"/>
      <c r="AE38" s="60"/>
      <c r="AF38" s="61"/>
      <c r="AG38" s="62"/>
      <c r="AH38" s="63"/>
      <c r="AI38" s="64"/>
      <c r="AJ38" s="65"/>
      <c r="AK38" s="69"/>
      <c r="AL38" s="60"/>
      <c r="AM38" s="61"/>
      <c r="AN38" s="62"/>
      <c r="AO38" s="63"/>
      <c r="AP38" s="64"/>
      <c r="AQ38" s="65">
        <v>0</v>
      </c>
      <c r="AR38" s="67"/>
      <c r="AS38" s="60"/>
      <c r="AT38" s="61"/>
      <c r="AU38" s="62"/>
      <c r="AV38" s="63"/>
      <c r="AW38" s="64"/>
      <c r="AX38" s="65">
        <v>0</v>
      </c>
      <c r="AY38" s="67"/>
      <c r="AZ38" s="68"/>
      <c r="BA38" s="61"/>
      <c r="BB38" s="71"/>
      <c r="BC38" s="63"/>
      <c r="BD38" s="64"/>
      <c r="BE38" s="65">
        <v>0</v>
      </c>
      <c r="BF38" s="68"/>
      <c r="BG38" s="60"/>
      <c r="BH38" s="61"/>
      <c r="BI38" s="73"/>
      <c r="BJ38" s="63"/>
      <c r="BK38" s="64"/>
      <c r="BL38" s="65">
        <v>0</v>
      </c>
      <c r="BM38" s="67"/>
    </row>
    <row r="39" spans="1:178" s="70" customFormat="1" ht="31.5" customHeight="1">
      <c r="A39" s="105" t="s">
        <v>29</v>
      </c>
      <c r="B39" s="106" t="s">
        <v>46</v>
      </c>
      <c r="C39" s="97">
        <v>1</v>
      </c>
      <c r="D39" s="98">
        <v>1</v>
      </c>
      <c r="E39" s="99">
        <v>2008</v>
      </c>
      <c r="F39" s="80"/>
      <c r="G39" s="100">
        <v>1</v>
      </c>
      <c r="H39" s="65">
        <v>1</v>
      </c>
      <c r="I39" s="101" t="s">
        <v>115</v>
      </c>
      <c r="J39" s="97"/>
      <c r="K39" s="98"/>
      <c r="L39" s="99"/>
      <c r="M39" s="80"/>
      <c r="N39" s="100"/>
      <c r="O39" s="65">
        <v>0</v>
      </c>
      <c r="P39" s="102"/>
      <c r="Q39" s="103"/>
      <c r="R39" s="98"/>
      <c r="S39" s="99"/>
      <c r="T39" s="80"/>
      <c r="U39" s="100"/>
      <c r="V39" s="65">
        <v>0</v>
      </c>
      <c r="W39" s="103"/>
      <c r="X39" s="97"/>
      <c r="Y39" s="98"/>
      <c r="Z39" s="99"/>
      <c r="AA39" s="80"/>
      <c r="AB39" s="100"/>
      <c r="AC39" s="65">
        <v>0</v>
      </c>
      <c r="AD39" s="102"/>
      <c r="AE39" s="97"/>
      <c r="AF39" s="98"/>
      <c r="AG39" s="99"/>
      <c r="AH39" s="80"/>
      <c r="AI39" s="100"/>
      <c r="AJ39" s="65"/>
      <c r="AK39" s="102"/>
      <c r="AL39" s="97"/>
      <c r="AM39" s="98"/>
      <c r="AN39" s="99"/>
      <c r="AO39" s="80"/>
      <c r="AP39" s="100"/>
      <c r="AQ39" s="65">
        <v>0</v>
      </c>
      <c r="AR39" s="102"/>
      <c r="AS39" s="97"/>
      <c r="AT39" s="98"/>
      <c r="AU39" s="99"/>
      <c r="AV39" s="80"/>
      <c r="AW39" s="100"/>
      <c r="AX39" s="65">
        <v>0</v>
      </c>
      <c r="AY39" s="102"/>
      <c r="AZ39" s="103"/>
      <c r="BA39" s="98"/>
      <c r="BB39" s="99"/>
      <c r="BC39" s="80"/>
      <c r="BD39" s="100"/>
      <c r="BE39" s="65">
        <v>0</v>
      </c>
      <c r="BF39" s="103"/>
      <c r="BG39" s="97"/>
      <c r="BH39" s="98"/>
      <c r="BI39" s="99"/>
      <c r="BJ39" s="80"/>
      <c r="BK39" s="100"/>
      <c r="BL39" s="65">
        <v>0</v>
      </c>
      <c r="BM39" s="102"/>
    </row>
    <row r="40" spans="1:178" s="70" customFormat="1" ht="31.5" customHeight="1">
      <c r="A40" s="58" t="s">
        <v>29</v>
      </c>
      <c r="B40" s="59" t="s">
        <v>53</v>
      </c>
      <c r="C40" s="60"/>
      <c r="D40" s="61"/>
      <c r="E40" s="62"/>
      <c r="F40" s="63"/>
      <c r="G40" s="64"/>
      <c r="H40" s="65">
        <v>0</v>
      </c>
      <c r="I40" s="66"/>
      <c r="J40" s="60"/>
      <c r="K40" s="61"/>
      <c r="L40" s="62"/>
      <c r="M40" s="63"/>
      <c r="N40" s="64"/>
      <c r="O40" s="65">
        <v>0</v>
      </c>
      <c r="P40" s="67"/>
      <c r="Q40" s="68"/>
      <c r="R40" s="61"/>
      <c r="S40" s="73"/>
      <c r="T40" s="63"/>
      <c r="U40" s="64"/>
      <c r="V40" s="65">
        <v>0</v>
      </c>
      <c r="W40" s="68"/>
      <c r="X40" s="60"/>
      <c r="Y40" s="61"/>
      <c r="Z40" s="62"/>
      <c r="AA40" s="63"/>
      <c r="AB40" s="64"/>
      <c r="AC40" s="65">
        <v>0</v>
      </c>
      <c r="AD40" s="67"/>
      <c r="AE40" s="60">
        <v>1</v>
      </c>
      <c r="AF40" s="61">
        <v>1</v>
      </c>
      <c r="AG40" s="62">
        <v>2007</v>
      </c>
      <c r="AH40" s="63"/>
      <c r="AI40" s="64">
        <v>1</v>
      </c>
      <c r="AJ40" s="65">
        <v>1</v>
      </c>
      <c r="AK40" s="67" t="s">
        <v>111</v>
      </c>
      <c r="AL40" s="60"/>
      <c r="AM40" s="61"/>
      <c r="AN40" s="62"/>
      <c r="AO40" s="63"/>
      <c r="AP40" s="64"/>
      <c r="AQ40" s="65">
        <v>0</v>
      </c>
      <c r="AR40" s="67"/>
      <c r="AS40" s="60"/>
      <c r="AT40" s="61"/>
      <c r="AU40" s="62"/>
      <c r="AV40" s="63"/>
      <c r="AW40" s="64"/>
      <c r="AX40" s="65">
        <v>0</v>
      </c>
      <c r="AY40" s="67"/>
      <c r="AZ40" s="68"/>
      <c r="BA40" s="61"/>
      <c r="BB40" s="62"/>
      <c r="BC40" s="63"/>
      <c r="BD40" s="64"/>
      <c r="BE40" s="65">
        <v>0</v>
      </c>
      <c r="BF40" s="68"/>
      <c r="BG40" s="60"/>
      <c r="BH40" s="61"/>
      <c r="BI40" s="73"/>
      <c r="BJ40" s="63"/>
      <c r="BK40" s="64"/>
      <c r="BL40" s="65">
        <v>0</v>
      </c>
      <c r="BM40" s="67"/>
    </row>
    <row r="41" spans="1:178" s="70" customFormat="1" ht="31.5" customHeight="1">
      <c r="A41" s="105" t="s">
        <v>29</v>
      </c>
      <c r="B41" s="106" t="s">
        <v>55</v>
      </c>
      <c r="C41" s="97"/>
      <c r="D41" s="98"/>
      <c r="E41" s="99"/>
      <c r="F41" s="80"/>
      <c r="G41" s="100"/>
      <c r="H41" s="65">
        <v>0</v>
      </c>
      <c r="I41" s="101"/>
      <c r="J41" s="97"/>
      <c r="K41" s="98"/>
      <c r="L41" s="99"/>
      <c r="M41" s="80"/>
      <c r="N41" s="100"/>
      <c r="O41" s="65">
        <v>0</v>
      </c>
      <c r="P41" s="102"/>
      <c r="Q41" s="103"/>
      <c r="R41" s="98"/>
      <c r="S41" s="99"/>
      <c r="T41" s="80"/>
      <c r="U41" s="100"/>
      <c r="V41" s="65">
        <v>0</v>
      </c>
      <c r="W41" s="103"/>
      <c r="X41" s="97"/>
      <c r="Y41" s="98"/>
      <c r="Z41" s="99"/>
      <c r="AA41" s="80"/>
      <c r="AB41" s="100"/>
      <c r="AC41" s="65">
        <v>0</v>
      </c>
      <c r="AD41" s="102"/>
      <c r="AE41" s="97">
        <v>1</v>
      </c>
      <c r="AF41" s="98">
        <v>1</v>
      </c>
      <c r="AG41" s="99">
        <v>2009</v>
      </c>
      <c r="AH41" s="80"/>
      <c r="AI41" s="100">
        <v>1</v>
      </c>
      <c r="AJ41" s="65">
        <v>1</v>
      </c>
      <c r="AK41" s="102" t="s">
        <v>112</v>
      </c>
      <c r="AL41" s="97"/>
      <c r="AM41" s="98"/>
      <c r="AN41" s="99"/>
      <c r="AO41" s="80"/>
      <c r="AP41" s="100"/>
      <c r="AQ41" s="65">
        <v>0</v>
      </c>
      <c r="AR41" s="102"/>
      <c r="AS41" s="97">
        <v>1</v>
      </c>
      <c r="AT41" s="98"/>
      <c r="AU41" s="99"/>
      <c r="AV41" s="80">
        <v>1</v>
      </c>
      <c r="AW41" s="100"/>
      <c r="AX41" s="65">
        <v>1</v>
      </c>
      <c r="AY41" s="102" t="s">
        <v>113</v>
      </c>
      <c r="AZ41" s="103"/>
      <c r="BA41" s="98"/>
      <c r="BB41" s="99"/>
      <c r="BC41" s="80"/>
      <c r="BD41" s="100"/>
      <c r="BE41" s="65">
        <v>0</v>
      </c>
      <c r="BF41" s="103"/>
      <c r="BG41" s="97"/>
      <c r="BH41" s="98"/>
      <c r="BI41" s="104"/>
      <c r="BJ41" s="80"/>
      <c r="BK41" s="100"/>
      <c r="BL41" s="65">
        <v>0</v>
      </c>
      <c r="BM41" s="102"/>
    </row>
    <row r="42" spans="1:178" s="70" customFormat="1" ht="31.5" customHeight="1">
      <c r="A42" s="105" t="s">
        <v>29</v>
      </c>
      <c r="B42" s="106" t="s">
        <v>56</v>
      </c>
      <c r="C42" s="97"/>
      <c r="D42" s="98"/>
      <c r="E42" s="99"/>
      <c r="F42" s="80"/>
      <c r="G42" s="100"/>
      <c r="H42" s="65">
        <v>0</v>
      </c>
      <c r="I42" s="101"/>
      <c r="J42" s="97"/>
      <c r="K42" s="98"/>
      <c r="L42" s="99"/>
      <c r="M42" s="80"/>
      <c r="N42" s="100"/>
      <c r="O42" s="65">
        <v>0</v>
      </c>
      <c r="P42" s="102"/>
      <c r="Q42" s="103"/>
      <c r="R42" s="98"/>
      <c r="S42" s="99"/>
      <c r="T42" s="80"/>
      <c r="U42" s="100"/>
      <c r="V42" s="65">
        <v>0</v>
      </c>
      <c r="W42" s="103"/>
      <c r="X42" s="97"/>
      <c r="Y42" s="98"/>
      <c r="Z42" s="99"/>
      <c r="AA42" s="80"/>
      <c r="AB42" s="100"/>
      <c r="AC42" s="65">
        <v>0</v>
      </c>
      <c r="AD42" s="102"/>
      <c r="AE42" s="97">
        <v>1</v>
      </c>
      <c r="AF42" s="98">
        <v>1</v>
      </c>
      <c r="AG42" s="99">
        <v>2008</v>
      </c>
      <c r="AH42" s="80"/>
      <c r="AI42" s="100">
        <v>1</v>
      </c>
      <c r="AJ42" s="65">
        <v>1</v>
      </c>
      <c r="AK42" s="102" t="s">
        <v>114</v>
      </c>
      <c r="AL42" s="97"/>
      <c r="AM42" s="98"/>
      <c r="AN42" s="99"/>
      <c r="AO42" s="80"/>
      <c r="AP42" s="100"/>
      <c r="AQ42" s="65">
        <v>0</v>
      </c>
      <c r="AR42" s="102"/>
      <c r="AS42" s="97"/>
      <c r="AT42" s="98"/>
      <c r="AU42" s="99"/>
      <c r="AV42" s="80"/>
      <c r="AW42" s="100"/>
      <c r="AX42" s="65">
        <v>0</v>
      </c>
      <c r="AY42" s="102"/>
      <c r="AZ42" s="103"/>
      <c r="BA42" s="98"/>
      <c r="BB42" s="99"/>
      <c r="BC42" s="80"/>
      <c r="BD42" s="100"/>
      <c r="BE42" s="65">
        <v>0</v>
      </c>
      <c r="BF42" s="103"/>
      <c r="BG42" s="97"/>
      <c r="BH42" s="98"/>
      <c r="BI42" s="99"/>
      <c r="BJ42" s="80"/>
      <c r="BK42" s="100"/>
      <c r="BL42" s="65">
        <v>0</v>
      </c>
      <c r="BM42" s="102"/>
    </row>
    <row r="43" spans="1:178" s="70" customFormat="1" ht="31.5" customHeight="1">
      <c r="A43" s="154" t="s">
        <v>21</v>
      </c>
      <c r="B43" s="155" t="s">
        <v>54</v>
      </c>
      <c r="C43" s="156"/>
      <c r="D43" s="157"/>
      <c r="E43" s="158"/>
      <c r="F43" s="159"/>
      <c r="G43" s="160"/>
      <c r="H43" s="161">
        <v>0</v>
      </c>
      <c r="I43" s="162"/>
      <c r="J43" s="156"/>
      <c r="K43" s="157"/>
      <c r="L43" s="158"/>
      <c r="M43" s="159"/>
      <c r="N43" s="160"/>
      <c r="O43" s="161">
        <v>0</v>
      </c>
      <c r="P43" s="163"/>
      <c r="Q43" s="164"/>
      <c r="R43" s="157"/>
      <c r="S43" s="158"/>
      <c r="T43" s="159"/>
      <c r="U43" s="160"/>
      <c r="V43" s="161">
        <v>0</v>
      </c>
      <c r="W43" s="164"/>
      <c r="X43" s="156"/>
      <c r="Y43" s="157"/>
      <c r="Z43" s="158"/>
      <c r="AA43" s="159"/>
      <c r="AB43" s="160"/>
      <c r="AC43" s="161">
        <v>0</v>
      </c>
      <c r="AD43" s="163"/>
      <c r="AE43" s="156"/>
      <c r="AF43" s="157"/>
      <c r="AG43" s="158"/>
      <c r="AH43" s="159"/>
      <c r="AI43" s="160"/>
      <c r="AJ43" s="161"/>
      <c r="AK43" s="163"/>
      <c r="AL43" s="156">
        <v>1</v>
      </c>
      <c r="AM43" s="157">
        <v>1</v>
      </c>
      <c r="AN43" s="158">
        <v>2000</v>
      </c>
      <c r="AO43" s="159"/>
      <c r="AP43" s="160">
        <v>1</v>
      </c>
      <c r="AQ43" s="161">
        <v>1</v>
      </c>
      <c r="AR43" s="163" t="s">
        <v>171</v>
      </c>
      <c r="AS43" s="156">
        <v>1</v>
      </c>
      <c r="AT43" s="157"/>
      <c r="AU43" s="158"/>
      <c r="AV43" s="159">
        <v>1</v>
      </c>
      <c r="AW43" s="160"/>
      <c r="AX43" s="161">
        <v>1</v>
      </c>
      <c r="AY43" s="102" t="s">
        <v>113</v>
      </c>
      <c r="AZ43" s="164"/>
      <c r="BA43" s="157"/>
      <c r="BB43" s="158"/>
      <c r="BC43" s="159"/>
      <c r="BD43" s="160"/>
      <c r="BE43" s="161">
        <v>0</v>
      </c>
      <c r="BF43" s="164"/>
      <c r="BG43" s="156"/>
      <c r="BH43" s="157"/>
      <c r="BI43" s="158"/>
      <c r="BJ43" s="159"/>
      <c r="BK43" s="160"/>
      <c r="BL43" s="161">
        <v>0</v>
      </c>
      <c r="BM43" s="163"/>
      <c r="BN43" s="150"/>
      <c r="BO43" s="150"/>
      <c r="BP43" s="150"/>
      <c r="BQ43" s="150"/>
      <c r="BR43" s="150"/>
      <c r="BS43" s="150"/>
      <c r="BT43" s="150"/>
      <c r="BU43" s="150"/>
      <c r="BV43" s="150"/>
      <c r="BW43" s="150"/>
      <c r="BX43" s="150"/>
      <c r="BY43" s="150"/>
      <c r="BZ43" s="150"/>
      <c r="CA43" s="150"/>
      <c r="CB43" s="150"/>
      <c r="CC43" s="150"/>
      <c r="CD43" s="150"/>
      <c r="CE43" s="150"/>
      <c r="CF43" s="150"/>
      <c r="CG43" s="150"/>
      <c r="CH43" s="150"/>
      <c r="CI43" s="150"/>
      <c r="CJ43" s="150"/>
      <c r="CK43" s="150"/>
      <c r="CL43" s="150"/>
      <c r="CM43" s="150"/>
      <c r="CN43" s="150"/>
      <c r="CO43" s="150"/>
      <c r="CP43" s="150"/>
      <c r="CQ43" s="165"/>
      <c r="CR43" s="165"/>
      <c r="CS43" s="165"/>
      <c r="CT43" s="165"/>
      <c r="CU43" s="165"/>
      <c r="CV43" s="165"/>
      <c r="CW43" s="165"/>
      <c r="CX43" s="165"/>
      <c r="CY43" s="165"/>
      <c r="CZ43" s="165"/>
      <c r="DA43" s="165"/>
      <c r="DB43" s="165"/>
      <c r="DC43" s="165"/>
      <c r="DD43" s="165"/>
      <c r="DE43" s="165"/>
      <c r="DF43" s="165"/>
      <c r="DG43" s="165"/>
      <c r="DH43" s="165"/>
      <c r="DI43" s="165"/>
      <c r="DJ43" s="165"/>
      <c r="DK43" s="165"/>
      <c r="DL43" s="165"/>
      <c r="DM43" s="165"/>
      <c r="DN43" s="165"/>
      <c r="DO43" s="165"/>
      <c r="DP43" s="165"/>
      <c r="DQ43" s="165"/>
      <c r="DR43" s="165"/>
      <c r="DS43" s="165"/>
      <c r="DT43" s="165"/>
      <c r="DU43" s="165"/>
      <c r="DV43" s="165"/>
      <c r="DW43" s="165"/>
      <c r="DX43" s="165"/>
      <c r="DY43" s="165"/>
      <c r="DZ43" s="165"/>
      <c r="EA43" s="165"/>
      <c r="EB43" s="165"/>
      <c r="EC43" s="165"/>
      <c r="ED43" s="165"/>
      <c r="EE43" s="165"/>
      <c r="EF43" s="165"/>
      <c r="EG43" s="165"/>
      <c r="EH43" s="165"/>
      <c r="EI43" s="165"/>
      <c r="EJ43" s="165"/>
      <c r="EK43" s="165"/>
      <c r="EL43" s="165"/>
      <c r="EM43" s="165"/>
      <c r="EN43" s="165"/>
      <c r="EO43" s="165"/>
      <c r="EP43" s="165"/>
      <c r="EQ43" s="165"/>
      <c r="ER43" s="165"/>
      <c r="ES43" s="165"/>
      <c r="ET43" s="165"/>
      <c r="EU43" s="165"/>
      <c r="EV43" s="165"/>
      <c r="EW43" s="165"/>
      <c r="EX43" s="165"/>
      <c r="EY43" s="165"/>
      <c r="EZ43" s="165"/>
      <c r="FA43" s="165"/>
      <c r="FB43" s="165"/>
      <c r="FC43" s="165"/>
      <c r="FD43" s="165"/>
      <c r="FE43" s="165"/>
      <c r="FF43" s="165"/>
      <c r="FG43" s="165"/>
      <c r="FH43" s="165"/>
      <c r="FI43" s="165"/>
      <c r="FJ43" s="165"/>
      <c r="FK43" s="165"/>
      <c r="FL43" s="165"/>
      <c r="FM43" s="165"/>
      <c r="FN43" s="165"/>
      <c r="FO43" s="165"/>
      <c r="FP43" s="165"/>
      <c r="FQ43" s="165"/>
      <c r="FR43" s="165"/>
      <c r="FS43" s="165"/>
      <c r="FT43" s="165"/>
      <c r="FU43" s="165"/>
      <c r="FV43" s="165"/>
    </row>
    <row r="44" spans="1:178" s="70" customFormat="1" ht="31.5" customHeight="1">
      <c r="A44" s="154" t="s">
        <v>21</v>
      </c>
      <c r="B44" s="155" t="s">
        <v>44</v>
      </c>
      <c r="C44" s="156"/>
      <c r="D44" s="157"/>
      <c r="E44" s="158"/>
      <c r="F44" s="159"/>
      <c r="G44" s="160"/>
      <c r="H44" s="161">
        <v>0</v>
      </c>
      <c r="I44" s="162"/>
      <c r="J44" s="156"/>
      <c r="K44" s="157"/>
      <c r="L44" s="158"/>
      <c r="M44" s="159"/>
      <c r="N44" s="160"/>
      <c r="O44" s="161">
        <v>0</v>
      </c>
      <c r="P44" s="163"/>
      <c r="Q44" s="164"/>
      <c r="R44" s="157"/>
      <c r="S44" s="158"/>
      <c r="T44" s="159"/>
      <c r="U44" s="160"/>
      <c r="V44" s="161">
        <v>0</v>
      </c>
      <c r="W44" s="164"/>
      <c r="X44" s="156"/>
      <c r="Y44" s="157"/>
      <c r="Z44" s="158"/>
      <c r="AA44" s="159"/>
      <c r="AB44" s="160"/>
      <c r="AC44" s="161">
        <v>0</v>
      </c>
      <c r="AD44" s="163"/>
      <c r="AE44" s="156"/>
      <c r="AF44" s="157"/>
      <c r="AG44" s="158"/>
      <c r="AH44" s="159"/>
      <c r="AI44" s="160"/>
      <c r="AJ44" s="161"/>
      <c r="AK44" s="163"/>
      <c r="AL44" s="156"/>
      <c r="AM44" s="157"/>
      <c r="AN44" s="158"/>
      <c r="AO44" s="159"/>
      <c r="AP44" s="160"/>
      <c r="AQ44" s="161">
        <v>0</v>
      </c>
      <c r="AR44" s="163"/>
      <c r="AS44" s="156">
        <v>1</v>
      </c>
      <c r="AT44" s="157">
        <v>1</v>
      </c>
      <c r="AU44" s="158">
        <v>2003</v>
      </c>
      <c r="AV44" s="159"/>
      <c r="AW44" s="160">
        <v>1</v>
      </c>
      <c r="AX44" s="161">
        <v>1</v>
      </c>
      <c r="AY44" s="163" t="s">
        <v>105</v>
      </c>
      <c r="AZ44" s="164"/>
      <c r="BA44" s="157"/>
      <c r="BB44" s="158"/>
      <c r="BC44" s="159"/>
      <c r="BD44" s="160"/>
      <c r="BE44" s="161">
        <v>0</v>
      </c>
      <c r="BF44" s="164"/>
      <c r="BG44" s="156"/>
      <c r="BH44" s="157"/>
      <c r="BI44" s="158"/>
      <c r="BJ44" s="159"/>
      <c r="BK44" s="160"/>
      <c r="BL44" s="161">
        <v>0</v>
      </c>
      <c r="BM44" s="163"/>
      <c r="BN44" s="150"/>
      <c r="BO44" s="150"/>
      <c r="BP44" s="150"/>
      <c r="BQ44" s="150"/>
      <c r="BR44" s="150"/>
      <c r="BS44" s="150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150"/>
      <c r="CE44" s="150"/>
      <c r="CF44" s="150"/>
      <c r="CG44" s="150"/>
      <c r="CH44" s="150"/>
      <c r="CI44" s="150"/>
      <c r="CJ44" s="150"/>
      <c r="CK44" s="150"/>
      <c r="CL44" s="150"/>
      <c r="CM44" s="150"/>
      <c r="CN44" s="150"/>
      <c r="CO44" s="150"/>
      <c r="CP44" s="150"/>
      <c r="CQ44" s="165"/>
      <c r="CR44" s="165"/>
      <c r="CS44" s="165"/>
      <c r="CT44" s="165"/>
      <c r="CU44" s="165"/>
      <c r="CV44" s="165"/>
      <c r="CW44" s="165"/>
      <c r="CX44" s="165"/>
      <c r="CY44" s="165"/>
      <c r="CZ44" s="165"/>
      <c r="DA44" s="165"/>
      <c r="DB44" s="165"/>
      <c r="DC44" s="165"/>
      <c r="DD44" s="165"/>
      <c r="DE44" s="165"/>
      <c r="DF44" s="165"/>
      <c r="DG44" s="165"/>
      <c r="DH44" s="165"/>
      <c r="DI44" s="165"/>
      <c r="DJ44" s="165"/>
      <c r="DK44" s="165"/>
      <c r="DL44" s="165"/>
      <c r="DM44" s="165"/>
      <c r="DN44" s="165"/>
      <c r="DO44" s="165"/>
      <c r="DP44" s="165"/>
      <c r="DQ44" s="165"/>
      <c r="DR44" s="165"/>
      <c r="DS44" s="165"/>
      <c r="DT44" s="165"/>
      <c r="DU44" s="165"/>
      <c r="DV44" s="165"/>
      <c r="DW44" s="165"/>
      <c r="DX44" s="165"/>
      <c r="DY44" s="165"/>
      <c r="DZ44" s="165"/>
      <c r="EA44" s="165"/>
      <c r="EB44" s="165"/>
      <c r="EC44" s="165"/>
      <c r="ED44" s="165"/>
      <c r="EE44" s="165"/>
      <c r="EF44" s="165"/>
      <c r="EG44" s="165"/>
      <c r="EH44" s="165"/>
      <c r="EI44" s="165"/>
      <c r="EJ44" s="165"/>
      <c r="EK44" s="165"/>
      <c r="EL44" s="165"/>
      <c r="EM44" s="165"/>
      <c r="EN44" s="165"/>
      <c r="EO44" s="165"/>
      <c r="EP44" s="165"/>
      <c r="EQ44" s="165"/>
      <c r="ER44" s="165"/>
      <c r="ES44" s="165"/>
      <c r="ET44" s="165"/>
      <c r="EU44" s="165"/>
      <c r="EV44" s="165"/>
      <c r="EW44" s="165"/>
      <c r="EX44" s="165"/>
      <c r="EY44" s="165"/>
      <c r="EZ44" s="165"/>
      <c r="FA44" s="165"/>
      <c r="FB44" s="165"/>
      <c r="FC44" s="165"/>
      <c r="FD44" s="165"/>
      <c r="FE44" s="165"/>
      <c r="FF44" s="165"/>
      <c r="FG44" s="165"/>
      <c r="FH44" s="165"/>
      <c r="FI44" s="165"/>
      <c r="FJ44" s="165"/>
      <c r="FK44" s="165"/>
      <c r="FL44" s="165"/>
      <c r="FM44" s="165"/>
      <c r="FN44" s="165"/>
      <c r="FO44" s="165"/>
      <c r="FP44" s="165"/>
      <c r="FQ44" s="165"/>
      <c r="FR44" s="165"/>
      <c r="FS44" s="165"/>
      <c r="FT44" s="165"/>
      <c r="FU44" s="165"/>
      <c r="FV44" s="165"/>
    </row>
    <row r="45" spans="1:178" s="70" customFormat="1" ht="31.5" customHeight="1">
      <c r="A45" s="154" t="s">
        <v>21</v>
      </c>
      <c r="B45" s="155" t="s">
        <v>158</v>
      </c>
      <c r="C45" s="156"/>
      <c r="D45" s="157"/>
      <c r="E45" s="158"/>
      <c r="F45" s="159"/>
      <c r="G45" s="160"/>
      <c r="H45" s="161">
        <v>0</v>
      </c>
      <c r="I45" s="162"/>
      <c r="J45" s="156"/>
      <c r="K45" s="157"/>
      <c r="L45" s="158"/>
      <c r="M45" s="159"/>
      <c r="N45" s="160"/>
      <c r="O45" s="161">
        <v>0</v>
      </c>
      <c r="P45" s="163"/>
      <c r="Q45" s="164"/>
      <c r="R45" s="157"/>
      <c r="S45" s="158"/>
      <c r="T45" s="159"/>
      <c r="U45" s="160"/>
      <c r="V45" s="161">
        <v>0</v>
      </c>
      <c r="W45" s="164"/>
      <c r="X45" s="156"/>
      <c r="Y45" s="157"/>
      <c r="Z45" s="158"/>
      <c r="AA45" s="159"/>
      <c r="AB45" s="160"/>
      <c r="AC45" s="161">
        <v>0</v>
      </c>
      <c r="AD45" s="163"/>
      <c r="AE45" s="156"/>
      <c r="AF45" s="157"/>
      <c r="AG45" s="158"/>
      <c r="AH45" s="159"/>
      <c r="AI45" s="160"/>
      <c r="AJ45" s="161"/>
      <c r="AK45" s="163"/>
      <c r="AL45" s="156">
        <v>1</v>
      </c>
      <c r="AM45" s="157">
        <v>1</v>
      </c>
      <c r="AN45" s="158"/>
      <c r="AO45" s="159">
        <v>1</v>
      </c>
      <c r="AP45" s="160"/>
      <c r="AQ45" s="161">
        <v>1</v>
      </c>
      <c r="AR45" s="163" t="s">
        <v>154</v>
      </c>
      <c r="AS45" s="156"/>
      <c r="AT45" s="157"/>
      <c r="AU45" s="158"/>
      <c r="AV45" s="159"/>
      <c r="AW45" s="160"/>
      <c r="AX45" s="161">
        <v>0</v>
      </c>
      <c r="AY45" s="163"/>
      <c r="AZ45" s="164"/>
      <c r="BA45" s="157"/>
      <c r="BB45" s="158"/>
      <c r="BC45" s="159"/>
      <c r="BD45" s="160"/>
      <c r="BE45" s="161">
        <v>0</v>
      </c>
      <c r="BF45" s="164"/>
      <c r="BG45" s="156"/>
      <c r="BH45" s="157"/>
      <c r="BI45" s="158"/>
      <c r="BJ45" s="159"/>
      <c r="BK45" s="160"/>
      <c r="BL45" s="161">
        <v>0</v>
      </c>
      <c r="BM45" s="163"/>
      <c r="BN45" s="150"/>
      <c r="BO45" s="150"/>
      <c r="BP45" s="150"/>
      <c r="BQ45" s="150"/>
      <c r="BR45" s="150"/>
      <c r="BS45" s="150"/>
      <c r="BT45" s="150"/>
      <c r="BU45" s="150"/>
      <c r="BV45" s="150"/>
      <c r="BW45" s="150"/>
      <c r="BX45" s="150"/>
      <c r="BY45" s="150"/>
      <c r="BZ45" s="150"/>
      <c r="CA45" s="150"/>
      <c r="CB45" s="150"/>
      <c r="CC45" s="150"/>
      <c r="CD45" s="150"/>
      <c r="CE45" s="150"/>
      <c r="CF45" s="150"/>
      <c r="CG45" s="150"/>
      <c r="CH45" s="150"/>
      <c r="CI45" s="150"/>
      <c r="CJ45" s="150"/>
      <c r="CK45" s="150"/>
      <c r="CL45" s="150"/>
      <c r="CM45" s="150"/>
      <c r="CN45" s="150"/>
      <c r="CO45" s="150"/>
      <c r="CP45" s="150"/>
      <c r="CQ45" s="165"/>
      <c r="CR45" s="165"/>
      <c r="CS45" s="165"/>
      <c r="CT45" s="165"/>
      <c r="CU45" s="165"/>
      <c r="CV45" s="165"/>
      <c r="CW45" s="165"/>
      <c r="CX45" s="165"/>
      <c r="CY45" s="165"/>
      <c r="CZ45" s="165"/>
      <c r="DA45" s="165"/>
      <c r="DB45" s="165"/>
      <c r="DC45" s="165"/>
      <c r="DD45" s="165"/>
      <c r="DE45" s="165"/>
      <c r="DF45" s="165"/>
      <c r="DG45" s="165"/>
      <c r="DH45" s="165"/>
      <c r="DI45" s="165"/>
      <c r="DJ45" s="165"/>
      <c r="DK45" s="165"/>
      <c r="DL45" s="165"/>
      <c r="DM45" s="165"/>
      <c r="DN45" s="165"/>
      <c r="DO45" s="165"/>
      <c r="DP45" s="165"/>
      <c r="DQ45" s="165"/>
      <c r="DR45" s="165"/>
      <c r="DS45" s="165"/>
      <c r="DT45" s="165"/>
      <c r="DU45" s="165"/>
      <c r="DV45" s="165"/>
      <c r="DW45" s="165"/>
      <c r="DX45" s="165"/>
      <c r="DY45" s="165"/>
      <c r="DZ45" s="165"/>
      <c r="EA45" s="165"/>
      <c r="EB45" s="165"/>
      <c r="EC45" s="165"/>
      <c r="ED45" s="165"/>
      <c r="EE45" s="165"/>
      <c r="EF45" s="165"/>
      <c r="EG45" s="165"/>
      <c r="EH45" s="165"/>
      <c r="EI45" s="165"/>
      <c r="EJ45" s="165"/>
      <c r="EK45" s="165"/>
      <c r="EL45" s="165"/>
      <c r="EM45" s="165"/>
      <c r="EN45" s="165"/>
      <c r="EO45" s="165"/>
      <c r="EP45" s="165"/>
      <c r="EQ45" s="165"/>
      <c r="ER45" s="165"/>
      <c r="ES45" s="165"/>
      <c r="ET45" s="165"/>
      <c r="EU45" s="165"/>
      <c r="EV45" s="165"/>
      <c r="EW45" s="165"/>
      <c r="EX45" s="165"/>
      <c r="EY45" s="165"/>
      <c r="EZ45" s="165"/>
      <c r="FA45" s="165"/>
      <c r="FB45" s="165"/>
      <c r="FC45" s="165"/>
      <c r="FD45" s="165"/>
      <c r="FE45" s="165"/>
      <c r="FF45" s="165"/>
      <c r="FG45" s="165"/>
      <c r="FH45" s="165"/>
      <c r="FI45" s="165"/>
      <c r="FJ45" s="165"/>
      <c r="FK45" s="165"/>
      <c r="FL45" s="165"/>
      <c r="FM45" s="165"/>
      <c r="FN45" s="165"/>
      <c r="FO45" s="165"/>
      <c r="FP45" s="165"/>
      <c r="FQ45" s="165"/>
      <c r="FR45" s="165"/>
      <c r="FS45" s="165"/>
      <c r="FT45" s="165"/>
      <c r="FU45" s="165"/>
      <c r="FV45" s="165"/>
    </row>
    <row r="46" spans="1:178" s="70" customFormat="1" ht="31.5" customHeight="1">
      <c r="A46" s="154" t="s">
        <v>24</v>
      </c>
      <c r="B46" s="155" t="s">
        <v>50</v>
      </c>
      <c r="C46" s="156"/>
      <c r="D46" s="157"/>
      <c r="E46" s="158"/>
      <c r="F46" s="159"/>
      <c r="G46" s="160"/>
      <c r="H46" s="161">
        <v>0</v>
      </c>
      <c r="I46" s="162"/>
      <c r="J46" s="156"/>
      <c r="K46" s="157"/>
      <c r="L46" s="158"/>
      <c r="M46" s="159"/>
      <c r="N46" s="160"/>
      <c r="O46" s="161">
        <v>0</v>
      </c>
      <c r="P46" s="163"/>
      <c r="Q46" s="164"/>
      <c r="R46" s="157"/>
      <c r="S46" s="158"/>
      <c r="T46" s="159"/>
      <c r="U46" s="160"/>
      <c r="V46" s="161">
        <v>0</v>
      </c>
      <c r="W46" s="164"/>
      <c r="X46" s="156">
        <v>1</v>
      </c>
      <c r="Y46" s="157">
        <v>1</v>
      </c>
      <c r="Z46" s="158">
        <v>2004</v>
      </c>
      <c r="AA46" s="159"/>
      <c r="AB46" s="160">
        <v>1</v>
      </c>
      <c r="AC46" s="161">
        <v>1</v>
      </c>
      <c r="AD46" s="163" t="s">
        <v>152</v>
      </c>
      <c r="AE46" s="156"/>
      <c r="AF46" s="157"/>
      <c r="AG46" s="158"/>
      <c r="AH46" s="159"/>
      <c r="AI46" s="160"/>
      <c r="AJ46" s="161"/>
      <c r="AK46" s="163"/>
      <c r="AL46" s="156"/>
      <c r="AM46" s="157"/>
      <c r="AN46" s="158"/>
      <c r="AO46" s="159"/>
      <c r="AP46" s="160"/>
      <c r="AQ46" s="161">
        <v>0</v>
      </c>
      <c r="AR46" s="163"/>
      <c r="AS46" s="156"/>
      <c r="AT46" s="157"/>
      <c r="AU46" s="158"/>
      <c r="AV46" s="159"/>
      <c r="AW46" s="160"/>
      <c r="AX46" s="161">
        <v>0</v>
      </c>
      <c r="AY46" s="163"/>
      <c r="AZ46" s="164"/>
      <c r="BA46" s="157"/>
      <c r="BB46" s="158"/>
      <c r="BC46" s="159"/>
      <c r="BD46" s="160"/>
      <c r="BE46" s="161">
        <v>0</v>
      </c>
      <c r="BF46" s="164"/>
      <c r="BG46" s="156"/>
      <c r="BH46" s="157"/>
      <c r="BI46" s="158"/>
      <c r="BJ46" s="159"/>
      <c r="BK46" s="160"/>
      <c r="BL46" s="161">
        <v>0</v>
      </c>
      <c r="BM46" s="163"/>
      <c r="BN46" s="150"/>
      <c r="BO46" s="150"/>
      <c r="BP46" s="150"/>
      <c r="BQ46" s="150"/>
      <c r="BR46" s="150"/>
      <c r="BS46" s="150"/>
      <c r="BT46" s="150"/>
      <c r="BU46" s="150"/>
      <c r="BV46" s="150"/>
      <c r="BW46" s="150"/>
      <c r="BX46" s="150"/>
      <c r="BY46" s="150"/>
      <c r="BZ46" s="150"/>
      <c r="CA46" s="150"/>
      <c r="CB46" s="150"/>
      <c r="CC46" s="150"/>
      <c r="CD46" s="150"/>
      <c r="CE46" s="150"/>
      <c r="CF46" s="150"/>
      <c r="CG46" s="150"/>
      <c r="CH46" s="150"/>
      <c r="CI46" s="150"/>
      <c r="CJ46" s="150"/>
      <c r="CK46" s="150"/>
      <c r="CL46" s="150"/>
      <c r="CM46" s="150"/>
      <c r="CN46" s="150"/>
      <c r="CO46" s="150"/>
      <c r="CP46" s="150"/>
      <c r="CQ46" s="165"/>
      <c r="CR46" s="165"/>
      <c r="CS46" s="165"/>
      <c r="CT46" s="165"/>
      <c r="CU46" s="165"/>
      <c r="CV46" s="165"/>
      <c r="CW46" s="165"/>
      <c r="CX46" s="165"/>
      <c r="CY46" s="165"/>
      <c r="CZ46" s="165"/>
      <c r="DA46" s="165"/>
      <c r="DB46" s="165"/>
      <c r="DC46" s="165"/>
      <c r="DD46" s="165"/>
      <c r="DE46" s="165"/>
      <c r="DF46" s="165"/>
      <c r="DG46" s="165"/>
      <c r="DH46" s="165"/>
      <c r="DI46" s="165"/>
      <c r="DJ46" s="165"/>
      <c r="DK46" s="165"/>
      <c r="DL46" s="165"/>
      <c r="DM46" s="165"/>
      <c r="DN46" s="165"/>
      <c r="DO46" s="165"/>
      <c r="DP46" s="165"/>
      <c r="DQ46" s="165"/>
      <c r="DR46" s="165"/>
      <c r="DS46" s="165"/>
      <c r="DT46" s="165"/>
      <c r="DU46" s="165"/>
      <c r="DV46" s="165"/>
      <c r="DW46" s="165"/>
      <c r="DX46" s="165"/>
      <c r="DY46" s="165"/>
      <c r="DZ46" s="165"/>
      <c r="EA46" s="165"/>
      <c r="EB46" s="165"/>
      <c r="EC46" s="165"/>
      <c r="ED46" s="165"/>
      <c r="EE46" s="165"/>
      <c r="EF46" s="165"/>
      <c r="EG46" s="165"/>
      <c r="EH46" s="165"/>
      <c r="EI46" s="165"/>
      <c r="EJ46" s="165"/>
      <c r="EK46" s="165"/>
      <c r="EL46" s="165"/>
      <c r="EM46" s="165"/>
      <c r="EN46" s="165"/>
      <c r="EO46" s="165"/>
      <c r="EP46" s="165"/>
      <c r="EQ46" s="165"/>
      <c r="ER46" s="165"/>
      <c r="ES46" s="165"/>
      <c r="ET46" s="165"/>
      <c r="EU46" s="165"/>
      <c r="EV46" s="165"/>
      <c r="EW46" s="165"/>
      <c r="EX46" s="165"/>
      <c r="EY46" s="165"/>
      <c r="EZ46" s="165"/>
      <c r="FA46" s="165"/>
      <c r="FB46" s="165"/>
      <c r="FC46" s="165"/>
      <c r="FD46" s="165"/>
      <c r="FE46" s="165"/>
      <c r="FF46" s="165"/>
      <c r="FG46" s="165"/>
      <c r="FH46" s="165"/>
      <c r="FI46" s="165"/>
      <c r="FJ46" s="165"/>
      <c r="FK46" s="165"/>
      <c r="FL46" s="165"/>
      <c r="FM46" s="165"/>
      <c r="FN46" s="165"/>
      <c r="FO46" s="165"/>
      <c r="FP46" s="165"/>
      <c r="FQ46" s="165"/>
      <c r="FR46" s="165"/>
      <c r="FS46" s="165"/>
      <c r="FT46" s="165"/>
      <c r="FU46" s="165"/>
      <c r="FV46" s="165"/>
    </row>
    <row r="47" spans="1:178" s="70" customFormat="1" ht="31.5" customHeight="1">
      <c r="A47" s="154" t="s">
        <v>24</v>
      </c>
      <c r="B47" s="155" t="s">
        <v>153</v>
      </c>
      <c r="C47" s="156"/>
      <c r="D47" s="157"/>
      <c r="E47" s="158"/>
      <c r="F47" s="159"/>
      <c r="G47" s="160"/>
      <c r="H47" s="161">
        <v>0</v>
      </c>
      <c r="I47" s="162"/>
      <c r="J47" s="156"/>
      <c r="K47" s="157"/>
      <c r="L47" s="158"/>
      <c r="M47" s="159"/>
      <c r="N47" s="160"/>
      <c r="O47" s="161">
        <v>0</v>
      </c>
      <c r="P47" s="163"/>
      <c r="Q47" s="164"/>
      <c r="R47" s="157"/>
      <c r="S47" s="158"/>
      <c r="T47" s="159"/>
      <c r="U47" s="160"/>
      <c r="V47" s="161">
        <v>0</v>
      </c>
      <c r="W47" s="164"/>
      <c r="X47" s="156"/>
      <c r="Y47" s="157"/>
      <c r="Z47" s="158"/>
      <c r="AA47" s="159"/>
      <c r="AB47" s="160"/>
      <c r="AC47" s="161">
        <v>0</v>
      </c>
      <c r="AD47" s="163"/>
      <c r="AE47" s="156"/>
      <c r="AF47" s="157"/>
      <c r="AG47" s="158"/>
      <c r="AH47" s="159"/>
      <c r="AI47" s="160"/>
      <c r="AJ47" s="161"/>
      <c r="AK47" s="163"/>
      <c r="AL47" s="156"/>
      <c r="AM47" s="157"/>
      <c r="AN47" s="158"/>
      <c r="AO47" s="159"/>
      <c r="AP47" s="160"/>
      <c r="AQ47" s="161">
        <v>0</v>
      </c>
      <c r="AR47" s="163"/>
      <c r="AS47" s="156">
        <v>1</v>
      </c>
      <c r="AT47" s="157"/>
      <c r="AU47" s="158"/>
      <c r="AV47" s="159">
        <v>1</v>
      </c>
      <c r="AW47" s="160"/>
      <c r="AX47" s="161">
        <v>1</v>
      </c>
      <c r="AY47" s="102" t="s">
        <v>113</v>
      </c>
      <c r="AZ47" s="164"/>
      <c r="BA47" s="157"/>
      <c r="BB47" s="158"/>
      <c r="BC47" s="159"/>
      <c r="BD47" s="160"/>
      <c r="BE47" s="161">
        <v>0</v>
      </c>
      <c r="BF47" s="164"/>
      <c r="BG47" s="156"/>
      <c r="BH47" s="157"/>
      <c r="BI47" s="158"/>
      <c r="BJ47" s="159"/>
      <c r="BK47" s="160"/>
      <c r="BL47" s="161">
        <v>0</v>
      </c>
      <c r="BM47" s="163"/>
      <c r="BN47" s="150"/>
      <c r="BO47" s="150"/>
      <c r="BP47" s="150"/>
      <c r="BQ47" s="150"/>
      <c r="BR47" s="150"/>
      <c r="BS47" s="150"/>
      <c r="BT47" s="150"/>
      <c r="BU47" s="150"/>
      <c r="BV47" s="150"/>
      <c r="BW47" s="150"/>
      <c r="BX47" s="150"/>
      <c r="BY47" s="150"/>
      <c r="BZ47" s="150"/>
      <c r="CA47" s="150"/>
      <c r="CB47" s="150"/>
      <c r="CC47" s="150"/>
      <c r="CD47" s="150"/>
      <c r="CE47" s="150"/>
      <c r="CF47" s="150"/>
      <c r="CG47" s="150"/>
      <c r="CH47" s="150"/>
      <c r="CI47" s="150"/>
      <c r="CJ47" s="150"/>
      <c r="CK47" s="150"/>
      <c r="CL47" s="150"/>
      <c r="CM47" s="150"/>
      <c r="CN47" s="150"/>
      <c r="CO47" s="150"/>
      <c r="CP47" s="150"/>
      <c r="CQ47" s="165"/>
      <c r="CR47" s="165"/>
      <c r="CS47" s="165"/>
      <c r="CT47" s="165"/>
      <c r="CU47" s="165"/>
      <c r="CV47" s="165"/>
      <c r="CW47" s="165"/>
      <c r="CX47" s="165"/>
      <c r="CY47" s="165"/>
      <c r="CZ47" s="165"/>
      <c r="DA47" s="165"/>
      <c r="DB47" s="165"/>
      <c r="DC47" s="165"/>
      <c r="DD47" s="165"/>
      <c r="DE47" s="165"/>
      <c r="DF47" s="165"/>
      <c r="DG47" s="165"/>
      <c r="DH47" s="165"/>
      <c r="DI47" s="165"/>
      <c r="DJ47" s="165"/>
      <c r="DK47" s="165"/>
      <c r="DL47" s="165"/>
      <c r="DM47" s="165"/>
      <c r="DN47" s="165"/>
      <c r="DO47" s="165"/>
      <c r="DP47" s="165"/>
      <c r="DQ47" s="165"/>
      <c r="DR47" s="165"/>
      <c r="DS47" s="165"/>
      <c r="DT47" s="165"/>
      <c r="DU47" s="165"/>
      <c r="DV47" s="165"/>
      <c r="DW47" s="165"/>
      <c r="DX47" s="165"/>
      <c r="DY47" s="165"/>
      <c r="DZ47" s="165"/>
      <c r="EA47" s="165"/>
      <c r="EB47" s="165"/>
      <c r="EC47" s="165"/>
      <c r="ED47" s="165"/>
      <c r="EE47" s="165"/>
      <c r="EF47" s="165"/>
      <c r="EG47" s="165"/>
      <c r="EH47" s="165"/>
      <c r="EI47" s="165"/>
      <c r="EJ47" s="165"/>
      <c r="EK47" s="165"/>
      <c r="EL47" s="165"/>
      <c r="EM47" s="165"/>
      <c r="EN47" s="165"/>
      <c r="EO47" s="165"/>
      <c r="EP47" s="165"/>
      <c r="EQ47" s="165"/>
      <c r="ER47" s="165"/>
      <c r="ES47" s="165"/>
      <c r="ET47" s="165"/>
      <c r="EU47" s="165"/>
      <c r="EV47" s="165"/>
      <c r="EW47" s="165"/>
      <c r="EX47" s="165"/>
      <c r="EY47" s="165"/>
      <c r="EZ47" s="165"/>
      <c r="FA47" s="165"/>
      <c r="FB47" s="165"/>
      <c r="FC47" s="165"/>
      <c r="FD47" s="165"/>
      <c r="FE47" s="165"/>
      <c r="FF47" s="165"/>
      <c r="FG47" s="165"/>
      <c r="FH47" s="165"/>
      <c r="FI47" s="165"/>
      <c r="FJ47" s="165"/>
      <c r="FK47" s="165"/>
      <c r="FL47" s="165"/>
      <c r="FM47" s="165"/>
      <c r="FN47" s="165"/>
      <c r="FO47" s="165"/>
      <c r="FP47" s="165"/>
      <c r="FQ47" s="165"/>
      <c r="FR47" s="165"/>
      <c r="FS47" s="165"/>
      <c r="FT47" s="165"/>
      <c r="FU47" s="165"/>
      <c r="FV47" s="165"/>
    </row>
    <row r="48" spans="1:178" s="70" customFormat="1" ht="31.5" customHeight="1">
      <c r="A48" s="154" t="s">
        <v>27</v>
      </c>
      <c r="B48" s="155" t="s">
        <v>58</v>
      </c>
      <c r="C48" s="156"/>
      <c r="D48" s="157"/>
      <c r="E48" s="158"/>
      <c r="F48" s="159"/>
      <c r="G48" s="160"/>
      <c r="H48" s="161">
        <v>0</v>
      </c>
      <c r="I48" s="162"/>
      <c r="J48" s="156"/>
      <c r="K48" s="157"/>
      <c r="L48" s="158"/>
      <c r="M48" s="159"/>
      <c r="N48" s="160"/>
      <c r="O48" s="161">
        <v>0</v>
      </c>
      <c r="P48" s="163"/>
      <c r="Q48" s="164">
        <v>1</v>
      </c>
      <c r="R48" s="157">
        <v>1</v>
      </c>
      <c r="S48" s="158"/>
      <c r="T48" s="159">
        <v>1</v>
      </c>
      <c r="U48" s="160"/>
      <c r="V48" s="161">
        <v>1</v>
      </c>
      <c r="W48" s="164" t="s">
        <v>159</v>
      </c>
      <c r="X48" s="156"/>
      <c r="Y48" s="157"/>
      <c r="Z48" s="158"/>
      <c r="AA48" s="159"/>
      <c r="AB48" s="160"/>
      <c r="AC48" s="161">
        <v>0</v>
      </c>
      <c r="AD48" s="163"/>
      <c r="AE48" s="156"/>
      <c r="AF48" s="157"/>
      <c r="AG48" s="158"/>
      <c r="AH48" s="159"/>
      <c r="AI48" s="160"/>
      <c r="AJ48" s="161"/>
      <c r="AK48" s="163"/>
      <c r="AL48" s="156"/>
      <c r="AM48" s="157"/>
      <c r="AN48" s="158"/>
      <c r="AO48" s="159"/>
      <c r="AP48" s="160"/>
      <c r="AQ48" s="161">
        <v>0</v>
      </c>
      <c r="AR48" s="163"/>
      <c r="AS48" s="156"/>
      <c r="AT48" s="157"/>
      <c r="AU48" s="158"/>
      <c r="AV48" s="159"/>
      <c r="AW48" s="160"/>
      <c r="AX48" s="161">
        <v>0</v>
      </c>
      <c r="AY48" s="163"/>
      <c r="AZ48" s="164"/>
      <c r="BA48" s="157"/>
      <c r="BB48" s="158"/>
      <c r="BC48" s="159"/>
      <c r="BD48" s="160"/>
      <c r="BE48" s="161">
        <v>0</v>
      </c>
      <c r="BF48" s="164"/>
      <c r="BG48" s="156"/>
      <c r="BH48" s="157"/>
      <c r="BI48" s="158"/>
      <c r="BJ48" s="159"/>
      <c r="BK48" s="160"/>
      <c r="BL48" s="161">
        <v>0</v>
      </c>
      <c r="BM48" s="163"/>
      <c r="BN48" s="150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  <c r="BY48" s="150"/>
      <c r="BZ48" s="150"/>
      <c r="CA48" s="150"/>
      <c r="CB48" s="150"/>
      <c r="CC48" s="150"/>
      <c r="CD48" s="150"/>
      <c r="CE48" s="150"/>
      <c r="CF48" s="150"/>
      <c r="CG48" s="150"/>
      <c r="CH48" s="150"/>
      <c r="CI48" s="150"/>
      <c r="CJ48" s="150"/>
      <c r="CK48" s="150"/>
      <c r="CL48" s="150"/>
      <c r="CM48" s="150"/>
      <c r="CN48" s="150"/>
      <c r="CO48" s="150"/>
      <c r="CP48" s="150"/>
      <c r="CQ48" s="165"/>
      <c r="CR48" s="165"/>
      <c r="CS48" s="165"/>
      <c r="CT48" s="165"/>
      <c r="CU48" s="165"/>
      <c r="CV48" s="165"/>
      <c r="CW48" s="165"/>
      <c r="CX48" s="165"/>
      <c r="CY48" s="165"/>
      <c r="CZ48" s="165"/>
      <c r="DA48" s="165"/>
      <c r="DB48" s="165"/>
      <c r="DC48" s="165"/>
      <c r="DD48" s="165"/>
      <c r="DE48" s="165"/>
      <c r="DF48" s="165"/>
      <c r="DG48" s="165"/>
      <c r="DH48" s="165"/>
      <c r="DI48" s="165"/>
      <c r="DJ48" s="165"/>
      <c r="DK48" s="165"/>
      <c r="DL48" s="165"/>
      <c r="DM48" s="165"/>
      <c r="DN48" s="165"/>
      <c r="DO48" s="165"/>
      <c r="DP48" s="165"/>
      <c r="DQ48" s="165"/>
      <c r="DR48" s="165"/>
      <c r="DS48" s="165"/>
      <c r="DT48" s="165"/>
      <c r="DU48" s="165"/>
      <c r="DV48" s="165"/>
      <c r="DW48" s="165"/>
      <c r="DX48" s="165"/>
      <c r="DY48" s="165"/>
      <c r="DZ48" s="165"/>
      <c r="EA48" s="165"/>
      <c r="EB48" s="165"/>
      <c r="EC48" s="165"/>
      <c r="ED48" s="165"/>
      <c r="EE48" s="165"/>
      <c r="EF48" s="165"/>
      <c r="EG48" s="165"/>
      <c r="EH48" s="165"/>
      <c r="EI48" s="165"/>
      <c r="EJ48" s="165"/>
      <c r="EK48" s="165"/>
      <c r="EL48" s="165"/>
      <c r="EM48" s="165"/>
      <c r="EN48" s="165"/>
      <c r="EO48" s="165"/>
      <c r="EP48" s="165"/>
      <c r="EQ48" s="165"/>
      <c r="ER48" s="165"/>
      <c r="ES48" s="165"/>
      <c r="ET48" s="165"/>
      <c r="EU48" s="165"/>
      <c r="EV48" s="165"/>
      <c r="EW48" s="165"/>
      <c r="EX48" s="165"/>
      <c r="EY48" s="165"/>
      <c r="EZ48" s="165"/>
      <c r="FA48" s="165"/>
      <c r="FB48" s="165"/>
      <c r="FC48" s="165"/>
      <c r="FD48" s="165"/>
      <c r="FE48" s="165"/>
      <c r="FF48" s="165"/>
      <c r="FG48" s="165"/>
      <c r="FH48" s="165"/>
      <c r="FI48" s="165"/>
      <c r="FJ48" s="165"/>
      <c r="FK48" s="165"/>
      <c r="FL48" s="165"/>
      <c r="FM48" s="165"/>
      <c r="FN48" s="165"/>
      <c r="FO48" s="165"/>
      <c r="FP48" s="165"/>
      <c r="FQ48" s="165"/>
      <c r="FR48" s="165"/>
      <c r="FS48" s="165"/>
      <c r="FT48" s="165"/>
      <c r="FU48" s="165"/>
      <c r="FV48" s="165"/>
    </row>
    <row r="49" spans="1:178" s="70" customFormat="1" ht="31.5" customHeight="1">
      <c r="A49" s="154" t="s">
        <v>28</v>
      </c>
      <c r="B49" s="155" t="s">
        <v>43</v>
      </c>
      <c r="C49" s="156"/>
      <c r="D49" s="157"/>
      <c r="E49" s="158"/>
      <c r="F49" s="159"/>
      <c r="G49" s="160"/>
      <c r="H49" s="161">
        <v>0</v>
      </c>
      <c r="I49" s="162"/>
      <c r="J49" s="156"/>
      <c r="K49" s="157"/>
      <c r="L49" s="158"/>
      <c r="M49" s="159"/>
      <c r="N49" s="160"/>
      <c r="O49" s="161">
        <v>0</v>
      </c>
      <c r="P49" s="163"/>
      <c r="Q49" s="164"/>
      <c r="R49" s="157"/>
      <c r="S49" s="158"/>
      <c r="T49" s="159"/>
      <c r="U49" s="160"/>
      <c r="V49" s="161">
        <v>0</v>
      </c>
      <c r="W49" s="164"/>
      <c r="X49" s="156"/>
      <c r="Y49" s="157"/>
      <c r="Z49" s="158"/>
      <c r="AA49" s="159"/>
      <c r="AB49" s="160"/>
      <c r="AC49" s="161">
        <v>0</v>
      </c>
      <c r="AD49" s="163"/>
      <c r="AE49" s="156">
        <v>1</v>
      </c>
      <c r="AF49" s="157">
        <v>1</v>
      </c>
      <c r="AG49" s="158">
        <v>2008</v>
      </c>
      <c r="AH49" s="159"/>
      <c r="AI49" s="160">
        <v>1</v>
      </c>
      <c r="AJ49" s="161">
        <v>1</v>
      </c>
      <c r="AK49" s="163" t="s">
        <v>174</v>
      </c>
      <c r="AL49" s="156"/>
      <c r="AM49" s="157"/>
      <c r="AN49" s="158"/>
      <c r="AO49" s="159"/>
      <c r="AP49" s="160"/>
      <c r="AQ49" s="161">
        <v>0</v>
      </c>
      <c r="AR49" s="163"/>
      <c r="AS49" s="156"/>
      <c r="AT49" s="157"/>
      <c r="AU49" s="158"/>
      <c r="AV49" s="159"/>
      <c r="AW49" s="160"/>
      <c r="AX49" s="161">
        <v>0</v>
      </c>
      <c r="AY49" s="163"/>
      <c r="AZ49" s="164"/>
      <c r="BA49" s="157"/>
      <c r="BB49" s="158"/>
      <c r="BC49" s="159"/>
      <c r="BD49" s="160"/>
      <c r="BE49" s="161">
        <v>0</v>
      </c>
      <c r="BF49" s="164"/>
      <c r="BG49" s="156"/>
      <c r="BH49" s="157"/>
      <c r="BI49" s="158"/>
      <c r="BJ49" s="159"/>
      <c r="BK49" s="160"/>
      <c r="BL49" s="161">
        <v>0</v>
      </c>
      <c r="BM49" s="163"/>
      <c r="BN49" s="150"/>
      <c r="BO49" s="150"/>
      <c r="BP49" s="150"/>
      <c r="BQ49" s="150"/>
      <c r="BR49" s="150"/>
      <c r="BS49" s="150"/>
      <c r="BT49" s="150"/>
      <c r="BU49" s="150"/>
      <c r="BV49" s="150"/>
      <c r="BW49" s="150"/>
      <c r="BX49" s="150"/>
      <c r="BY49" s="150"/>
      <c r="BZ49" s="150"/>
      <c r="CA49" s="150"/>
      <c r="CB49" s="150"/>
      <c r="CC49" s="150"/>
      <c r="CD49" s="150"/>
      <c r="CE49" s="150"/>
      <c r="CF49" s="150"/>
      <c r="CG49" s="150"/>
      <c r="CH49" s="150"/>
      <c r="CI49" s="150"/>
      <c r="CJ49" s="150"/>
      <c r="CK49" s="150"/>
      <c r="CL49" s="150"/>
      <c r="CM49" s="150"/>
      <c r="CN49" s="150"/>
      <c r="CO49" s="150"/>
      <c r="CP49" s="150"/>
      <c r="CQ49" s="165"/>
      <c r="CR49" s="165"/>
      <c r="CS49" s="165"/>
      <c r="CT49" s="165"/>
      <c r="CU49" s="165"/>
      <c r="CV49" s="165"/>
      <c r="CW49" s="165"/>
      <c r="CX49" s="165"/>
      <c r="CY49" s="165"/>
      <c r="CZ49" s="165"/>
      <c r="DA49" s="165"/>
      <c r="DB49" s="165"/>
      <c r="DC49" s="165"/>
      <c r="DD49" s="165"/>
      <c r="DE49" s="165"/>
      <c r="DF49" s="165"/>
      <c r="DG49" s="165"/>
      <c r="DH49" s="165"/>
      <c r="DI49" s="165"/>
      <c r="DJ49" s="165"/>
      <c r="DK49" s="165"/>
      <c r="DL49" s="165"/>
      <c r="DM49" s="165"/>
      <c r="DN49" s="165"/>
      <c r="DO49" s="165"/>
      <c r="DP49" s="165"/>
      <c r="DQ49" s="165"/>
      <c r="DR49" s="165"/>
      <c r="DS49" s="165"/>
      <c r="DT49" s="165"/>
      <c r="DU49" s="165"/>
      <c r="DV49" s="165"/>
      <c r="DW49" s="165"/>
      <c r="DX49" s="165"/>
      <c r="DY49" s="165"/>
      <c r="DZ49" s="165"/>
      <c r="EA49" s="165"/>
      <c r="EB49" s="165"/>
      <c r="EC49" s="165"/>
      <c r="ED49" s="165"/>
      <c r="EE49" s="165"/>
      <c r="EF49" s="165"/>
      <c r="EG49" s="165"/>
      <c r="EH49" s="165"/>
      <c r="EI49" s="165"/>
      <c r="EJ49" s="165"/>
      <c r="EK49" s="165"/>
      <c r="EL49" s="165"/>
      <c r="EM49" s="165"/>
      <c r="EN49" s="165"/>
      <c r="EO49" s="165"/>
      <c r="EP49" s="165"/>
      <c r="EQ49" s="165"/>
      <c r="ER49" s="165"/>
      <c r="ES49" s="165"/>
      <c r="ET49" s="165"/>
      <c r="EU49" s="165"/>
      <c r="EV49" s="165"/>
      <c r="EW49" s="165"/>
      <c r="EX49" s="165"/>
      <c r="EY49" s="165"/>
      <c r="EZ49" s="165"/>
      <c r="FA49" s="165"/>
      <c r="FB49" s="165"/>
      <c r="FC49" s="165"/>
      <c r="FD49" s="165"/>
      <c r="FE49" s="165"/>
      <c r="FF49" s="165"/>
      <c r="FG49" s="165"/>
      <c r="FH49" s="165"/>
      <c r="FI49" s="165"/>
      <c r="FJ49" s="165"/>
      <c r="FK49" s="165"/>
      <c r="FL49" s="165"/>
      <c r="FM49" s="165"/>
      <c r="FN49" s="165"/>
      <c r="FO49" s="165"/>
      <c r="FP49" s="165"/>
      <c r="FQ49" s="165"/>
      <c r="FR49" s="165"/>
      <c r="FS49" s="165"/>
      <c r="FT49" s="165"/>
      <c r="FU49" s="165"/>
      <c r="FV49" s="165"/>
    </row>
    <row r="50" spans="1:178" s="70" customFormat="1" ht="31.5" customHeight="1">
      <c r="A50" s="154" t="s">
        <v>28</v>
      </c>
      <c r="B50" s="155" t="s">
        <v>47</v>
      </c>
      <c r="C50" s="156"/>
      <c r="D50" s="157"/>
      <c r="E50" s="158"/>
      <c r="F50" s="159"/>
      <c r="G50" s="160"/>
      <c r="H50" s="161">
        <v>0</v>
      </c>
      <c r="I50" s="162"/>
      <c r="J50" s="156"/>
      <c r="K50" s="157"/>
      <c r="L50" s="158"/>
      <c r="M50" s="159"/>
      <c r="N50" s="160"/>
      <c r="O50" s="161">
        <v>0</v>
      </c>
      <c r="P50" s="163"/>
      <c r="Q50" s="164"/>
      <c r="R50" s="157"/>
      <c r="S50" s="158"/>
      <c r="T50" s="159"/>
      <c r="U50" s="160"/>
      <c r="V50" s="161">
        <v>0</v>
      </c>
      <c r="W50" s="164"/>
      <c r="X50" s="156">
        <v>1</v>
      </c>
      <c r="Y50" s="157">
        <v>1</v>
      </c>
      <c r="Z50" s="158">
        <v>2010</v>
      </c>
      <c r="AA50" s="159"/>
      <c r="AB50" s="160">
        <v>1</v>
      </c>
      <c r="AC50" s="161">
        <v>1</v>
      </c>
      <c r="AD50" s="163" t="s">
        <v>155</v>
      </c>
      <c r="AE50" s="156"/>
      <c r="AF50" s="157"/>
      <c r="AG50" s="158"/>
      <c r="AH50" s="159"/>
      <c r="AI50" s="160"/>
      <c r="AJ50" s="161"/>
      <c r="AK50" s="163"/>
      <c r="AL50" s="156"/>
      <c r="AM50" s="157"/>
      <c r="AN50" s="158"/>
      <c r="AO50" s="159"/>
      <c r="AP50" s="160"/>
      <c r="AQ50" s="161">
        <v>0</v>
      </c>
      <c r="AR50" s="163"/>
      <c r="AS50" s="156"/>
      <c r="AT50" s="157"/>
      <c r="AU50" s="158"/>
      <c r="AV50" s="159"/>
      <c r="AW50" s="160"/>
      <c r="AX50" s="161">
        <v>0</v>
      </c>
      <c r="AY50" s="163"/>
      <c r="AZ50" s="164"/>
      <c r="BA50" s="157"/>
      <c r="BB50" s="158"/>
      <c r="BC50" s="159"/>
      <c r="BD50" s="160"/>
      <c r="BE50" s="161">
        <v>0</v>
      </c>
      <c r="BF50" s="164"/>
      <c r="BG50" s="156"/>
      <c r="BH50" s="157"/>
      <c r="BI50" s="158"/>
      <c r="BJ50" s="159"/>
      <c r="BK50" s="160"/>
      <c r="BL50" s="161">
        <v>0</v>
      </c>
      <c r="BM50" s="163"/>
      <c r="BN50" s="150"/>
      <c r="BO50" s="150"/>
      <c r="BP50" s="150"/>
      <c r="BQ50" s="150"/>
      <c r="BR50" s="150"/>
      <c r="BS50" s="150"/>
      <c r="BT50" s="150"/>
      <c r="BU50" s="150"/>
      <c r="BV50" s="150"/>
      <c r="BW50" s="150"/>
      <c r="BX50" s="150"/>
      <c r="BY50" s="150"/>
      <c r="BZ50" s="150"/>
      <c r="CA50" s="150"/>
      <c r="CB50" s="150"/>
      <c r="CC50" s="150"/>
      <c r="CD50" s="150"/>
      <c r="CE50" s="150"/>
      <c r="CF50" s="150"/>
      <c r="CG50" s="150"/>
      <c r="CH50" s="150"/>
      <c r="CI50" s="150"/>
      <c r="CJ50" s="150"/>
      <c r="CK50" s="150"/>
      <c r="CL50" s="150"/>
      <c r="CM50" s="150"/>
      <c r="CN50" s="150"/>
      <c r="CO50" s="150"/>
      <c r="CP50" s="150"/>
      <c r="CQ50" s="165"/>
      <c r="CR50" s="165"/>
      <c r="CS50" s="165"/>
      <c r="CT50" s="165"/>
      <c r="CU50" s="165"/>
      <c r="CV50" s="165"/>
      <c r="CW50" s="165"/>
      <c r="CX50" s="165"/>
      <c r="CY50" s="165"/>
      <c r="CZ50" s="165"/>
      <c r="DA50" s="165"/>
      <c r="DB50" s="165"/>
      <c r="DC50" s="165"/>
      <c r="DD50" s="165"/>
      <c r="DE50" s="165"/>
      <c r="DF50" s="165"/>
      <c r="DG50" s="165"/>
      <c r="DH50" s="165"/>
      <c r="DI50" s="165"/>
      <c r="DJ50" s="165"/>
      <c r="DK50" s="165"/>
      <c r="DL50" s="165"/>
      <c r="DM50" s="165"/>
      <c r="DN50" s="165"/>
      <c r="DO50" s="165"/>
      <c r="DP50" s="165"/>
      <c r="DQ50" s="165"/>
      <c r="DR50" s="165"/>
      <c r="DS50" s="165"/>
      <c r="DT50" s="165"/>
      <c r="DU50" s="165"/>
      <c r="DV50" s="165"/>
      <c r="DW50" s="165"/>
      <c r="DX50" s="165"/>
      <c r="DY50" s="165"/>
      <c r="DZ50" s="165"/>
      <c r="EA50" s="165"/>
      <c r="EB50" s="165"/>
      <c r="EC50" s="165"/>
      <c r="ED50" s="165"/>
      <c r="EE50" s="165"/>
      <c r="EF50" s="165"/>
      <c r="EG50" s="165"/>
      <c r="EH50" s="165"/>
      <c r="EI50" s="165"/>
      <c r="EJ50" s="165"/>
      <c r="EK50" s="165"/>
      <c r="EL50" s="165"/>
      <c r="EM50" s="165"/>
      <c r="EN50" s="165"/>
      <c r="EO50" s="165"/>
      <c r="EP50" s="165"/>
      <c r="EQ50" s="165"/>
      <c r="ER50" s="165"/>
      <c r="ES50" s="165"/>
      <c r="ET50" s="165"/>
      <c r="EU50" s="165"/>
      <c r="EV50" s="165"/>
      <c r="EW50" s="165"/>
      <c r="EX50" s="165"/>
      <c r="EY50" s="165"/>
      <c r="EZ50" s="165"/>
      <c r="FA50" s="165"/>
      <c r="FB50" s="165"/>
      <c r="FC50" s="165"/>
      <c r="FD50" s="165"/>
      <c r="FE50" s="165"/>
      <c r="FF50" s="165"/>
      <c r="FG50" s="165"/>
      <c r="FH50" s="165"/>
      <c r="FI50" s="165"/>
      <c r="FJ50" s="165"/>
      <c r="FK50" s="165"/>
      <c r="FL50" s="165"/>
      <c r="FM50" s="165"/>
      <c r="FN50" s="165"/>
      <c r="FO50" s="165"/>
      <c r="FP50" s="165"/>
      <c r="FQ50" s="165"/>
      <c r="FR50" s="165"/>
      <c r="FS50" s="165"/>
      <c r="FT50" s="165"/>
      <c r="FU50" s="165"/>
      <c r="FV50" s="165"/>
    </row>
    <row r="51" spans="1:178" s="70" customFormat="1" ht="31.5" customHeight="1">
      <c r="A51" s="58" t="s">
        <v>17</v>
      </c>
      <c r="B51" s="59" t="s">
        <v>17</v>
      </c>
      <c r="C51" s="60"/>
      <c r="D51" s="61"/>
      <c r="E51" s="62"/>
      <c r="F51" s="63"/>
      <c r="G51" s="64"/>
      <c r="H51" s="65">
        <v>0</v>
      </c>
      <c r="I51" s="66"/>
      <c r="J51" s="60"/>
      <c r="K51" s="61"/>
      <c r="L51" s="62"/>
      <c r="M51" s="63"/>
      <c r="N51" s="64"/>
      <c r="O51" s="65">
        <v>0</v>
      </c>
      <c r="P51" s="67"/>
      <c r="Q51" s="68"/>
      <c r="R51" s="61"/>
      <c r="S51" s="62"/>
      <c r="T51" s="63"/>
      <c r="U51" s="64"/>
      <c r="V51" s="65">
        <v>0</v>
      </c>
      <c r="W51" s="68"/>
      <c r="X51" s="60"/>
      <c r="Y51" s="61"/>
      <c r="Z51" s="62"/>
      <c r="AA51" s="63"/>
      <c r="AB51" s="64"/>
      <c r="AC51" s="65">
        <v>0</v>
      </c>
      <c r="AD51" s="67"/>
      <c r="AE51" s="60"/>
      <c r="AF51" s="61"/>
      <c r="AG51" s="62"/>
      <c r="AH51" s="63"/>
      <c r="AI51" s="64"/>
      <c r="AJ51" s="65"/>
      <c r="AK51" s="67"/>
      <c r="AL51" s="60"/>
      <c r="AM51" s="61"/>
      <c r="AN51" s="62"/>
      <c r="AO51" s="63"/>
      <c r="AP51" s="64"/>
      <c r="AQ51" s="65">
        <v>0</v>
      </c>
      <c r="AR51" s="67"/>
      <c r="AS51" s="60"/>
      <c r="AT51" s="61"/>
      <c r="AU51" s="62"/>
      <c r="AV51" s="63"/>
      <c r="AW51" s="64"/>
      <c r="AX51" s="65">
        <v>0</v>
      </c>
      <c r="AY51" s="75"/>
      <c r="AZ51" s="68"/>
      <c r="BA51" s="61"/>
      <c r="BB51" s="62"/>
      <c r="BC51" s="63"/>
      <c r="BD51" s="64"/>
      <c r="BE51" s="65">
        <v>0</v>
      </c>
      <c r="BF51" s="68"/>
      <c r="BG51" s="60"/>
      <c r="BH51" s="61"/>
      <c r="BI51" s="73"/>
      <c r="BJ51" s="63"/>
      <c r="BK51" s="64"/>
      <c r="BL51" s="65">
        <v>0</v>
      </c>
      <c r="BM51" s="67"/>
    </row>
    <row r="52" spans="1:178" s="70" customFormat="1" ht="31.5" customHeight="1">
      <c r="A52" s="58" t="s">
        <v>17</v>
      </c>
      <c r="B52" s="59" t="s">
        <v>101</v>
      </c>
      <c r="C52" s="60"/>
      <c r="D52" s="61"/>
      <c r="E52" s="62"/>
      <c r="F52" s="63"/>
      <c r="G52" s="64"/>
      <c r="H52" s="65">
        <v>0</v>
      </c>
      <c r="I52" s="66"/>
      <c r="J52" s="60"/>
      <c r="K52" s="61"/>
      <c r="L52" s="62"/>
      <c r="M52" s="63"/>
      <c r="N52" s="64"/>
      <c r="O52" s="65">
        <v>0</v>
      </c>
      <c r="P52" s="67"/>
      <c r="Q52" s="68"/>
      <c r="R52" s="61"/>
      <c r="S52" s="62"/>
      <c r="T52" s="63"/>
      <c r="U52" s="64"/>
      <c r="V52" s="65">
        <v>0</v>
      </c>
      <c r="W52" s="68"/>
      <c r="X52" s="60"/>
      <c r="Y52" s="61"/>
      <c r="Z52" s="62"/>
      <c r="AA52" s="63"/>
      <c r="AB52" s="64"/>
      <c r="AC52" s="65">
        <v>0</v>
      </c>
      <c r="AD52" s="67"/>
      <c r="AE52" s="60"/>
      <c r="AF52" s="61"/>
      <c r="AG52" s="62"/>
      <c r="AH52" s="63"/>
      <c r="AI52" s="64"/>
      <c r="AJ52" s="65"/>
      <c r="AK52" s="67"/>
      <c r="AL52" s="60"/>
      <c r="AM52" s="61"/>
      <c r="AN52" s="62"/>
      <c r="AO52" s="63"/>
      <c r="AP52" s="64"/>
      <c r="AQ52" s="65">
        <v>0</v>
      </c>
      <c r="AR52" s="67"/>
      <c r="AS52" s="60"/>
      <c r="AT52" s="61"/>
      <c r="AU52" s="62"/>
      <c r="AV52" s="63"/>
      <c r="AW52" s="64"/>
      <c r="AX52" s="65">
        <v>0</v>
      </c>
      <c r="AY52" s="67"/>
      <c r="AZ52" s="68">
        <v>1</v>
      </c>
      <c r="BA52" s="61">
        <v>1</v>
      </c>
      <c r="BB52" s="62">
        <v>2005</v>
      </c>
      <c r="BC52" s="63"/>
      <c r="BD52" s="64">
        <v>1</v>
      </c>
      <c r="BE52" s="65">
        <v>1</v>
      </c>
      <c r="BF52" s="68" t="s">
        <v>102</v>
      </c>
      <c r="BG52" s="60"/>
      <c r="BH52" s="61"/>
      <c r="BI52" s="62"/>
      <c r="BJ52" s="63"/>
      <c r="BK52" s="64"/>
      <c r="BL52" s="65">
        <v>0</v>
      </c>
      <c r="BM52" s="67"/>
    </row>
    <row r="53" spans="1:178" s="70" customFormat="1" ht="31.5" customHeight="1">
      <c r="A53" s="154" t="s">
        <v>31</v>
      </c>
      <c r="B53" s="155" t="s">
        <v>137</v>
      </c>
      <c r="C53" s="156"/>
      <c r="D53" s="157"/>
      <c r="E53" s="158"/>
      <c r="F53" s="159"/>
      <c r="G53" s="160"/>
      <c r="H53" s="161">
        <v>0</v>
      </c>
      <c r="I53" s="162"/>
      <c r="J53" s="156"/>
      <c r="K53" s="157"/>
      <c r="L53" s="158"/>
      <c r="M53" s="159"/>
      <c r="N53" s="160"/>
      <c r="O53" s="161">
        <v>0</v>
      </c>
      <c r="P53" s="163"/>
      <c r="Q53" s="164"/>
      <c r="R53" s="157"/>
      <c r="S53" s="158"/>
      <c r="T53" s="159"/>
      <c r="U53" s="160"/>
      <c r="V53" s="161">
        <v>0</v>
      </c>
      <c r="W53" s="164"/>
      <c r="X53" s="156"/>
      <c r="Y53" s="157"/>
      <c r="Z53" s="158"/>
      <c r="AA53" s="159"/>
      <c r="AB53" s="160"/>
      <c r="AC53" s="161">
        <v>0</v>
      </c>
      <c r="AD53" s="163"/>
      <c r="AE53" s="156"/>
      <c r="AF53" s="157"/>
      <c r="AG53" s="158"/>
      <c r="AH53" s="159"/>
      <c r="AI53" s="160"/>
      <c r="AJ53" s="161"/>
      <c r="AK53" s="163"/>
      <c r="AL53" s="156"/>
      <c r="AM53" s="157"/>
      <c r="AN53" s="158"/>
      <c r="AO53" s="159"/>
      <c r="AP53" s="160"/>
      <c r="AQ53" s="161">
        <v>0</v>
      </c>
      <c r="AR53" s="163"/>
      <c r="AS53" s="156"/>
      <c r="AT53" s="157"/>
      <c r="AU53" s="158"/>
      <c r="AV53" s="159"/>
      <c r="AW53" s="160"/>
      <c r="AX53" s="161">
        <v>0</v>
      </c>
      <c r="AY53" s="163"/>
      <c r="AZ53" s="164">
        <v>1</v>
      </c>
      <c r="BA53" s="157">
        <v>1</v>
      </c>
      <c r="BB53" s="158">
        <v>2005</v>
      </c>
      <c r="BC53" s="159"/>
      <c r="BD53" s="160">
        <v>1</v>
      </c>
      <c r="BE53" s="161">
        <v>1</v>
      </c>
      <c r="BF53" s="164" t="s">
        <v>136</v>
      </c>
      <c r="BG53" s="156"/>
      <c r="BH53" s="157"/>
      <c r="BI53" s="158"/>
      <c r="BJ53" s="159"/>
      <c r="BK53" s="160"/>
      <c r="BL53" s="161">
        <v>0</v>
      </c>
      <c r="BM53" s="163"/>
      <c r="BN53" s="150"/>
      <c r="BO53" s="150"/>
      <c r="BP53" s="150"/>
      <c r="BQ53" s="150"/>
      <c r="BR53" s="150"/>
      <c r="BS53" s="150"/>
      <c r="BT53" s="150"/>
      <c r="BU53" s="150"/>
      <c r="BV53" s="150"/>
      <c r="BW53" s="150"/>
      <c r="BX53" s="150"/>
      <c r="BY53" s="150"/>
      <c r="BZ53" s="150"/>
      <c r="CA53" s="150"/>
      <c r="CB53" s="150"/>
      <c r="CC53" s="150"/>
      <c r="CD53" s="150"/>
      <c r="CE53" s="150"/>
      <c r="CF53" s="150"/>
      <c r="CG53" s="150"/>
      <c r="CH53" s="150"/>
      <c r="CI53" s="150"/>
      <c r="CJ53" s="150"/>
      <c r="CK53" s="150"/>
      <c r="CL53" s="150"/>
      <c r="CM53" s="150"/>
      <c r="CN53" s="150"/>
      <c r="CO53" s="150"/>
      <c r="CP53" s="150"/>
      <c r="CQ53" s="165"/>
      <c r="CR53" s="165"/>
      <c r="CS53" s="165"/>
      <c r="CT53" s="165"/>
      <c r="CU53" s="165"/>
      <c r="CV53" s="165"/>
      <c r="CW53" s="165"/>
      <c r="CX53" s="165"/>
      <c r="CY53" s="165"/>
      <c r="CZ53" s="165"/>
      <c r="DA53" s="165"/>
      <c r="DB53" s="165"/>
      <c r="DC53" s="165"/>
      <c r="DD53" s="165"/>
      <c r="DE53" s="165"/>
      <c r="DF53" s="165"/>
      <c r="DG53" s="165"/>
      <c r="DH53" s="165"/>
      <c r="DI53" s="165"/>
      <c r="DJ53" s="165"/>
      <c r="DK53" s="165"/>
      <c r="DL53" s="165"/>
      <c r="DM53" s="165"/>
      <c r="DN53" s="165"/>
      <c r="DO53" s="165"/>
      <c r="DP53" s="165"/>
      <c r="DQ53" s="165"/>
      <c r="DR53" s="165"/>
      <c r="DS53" s="165"/>
      <c r="DT53" s="165"/>
      <c r="DU53" s="165"/>
      <c r="DV53" s="165"/>
      <c r="DW53" s="165"/>
      <c r="DX53" s="165"/>
      <c r="DY53" s="165"/>
      <c r="DZ53" s="165"/>
      <c r="EA53" s="165"/>
      <c r="EB53" s="165"/>
      <c r="EC53" s="165"/>
      <c r="ED53" s="165"/>
      <c r="EE53" s="165"/>
      <c r="EF53" s="165"/>
      <c r="EG53" s="165"/>
      <c r="EH53" s="165"/>
      <c r="EI53" s="165"/>
      <c r="EJ53" s="165"/>
      <c r="EK53" s="165"/>
      <c r="EL53" s="165"/>
      <c r="EM53" s="165"/>
      <c r="EN53" s="165"/>
      <c r="EO53" s="165"/>
      <c r="EP53" s="165"/>
      <c r="EQ53" s="165"/>
      <c r="ER53" s="165"/>
      <c r="ES53" s="165"/>
      <c r="ET53" s="165"/>
      <c r="EU53" s="165"/>
      <c r="EV53" s="165"/>
      <c r="EW53" s="165"/>
      <c r="EX53" s="165"/>
      <c r="EY53" s="165"/>
      <c r="EZ53" s="165"/>
      <c r="FA53" s="165"/>
      <c r="FB53" s="165"/>
      <c r="FC53" s="165"/>
      <c r="FD53" s="165"/>
      <c r="FE53" s="165"/>
      <c r="FF53" s="165"/>
      <c r="FG53" s="165"/>
      <c r="FH53" s="165"/>
      <c r="FI53" s="165"/>
      <c r="FJ53" s="165"/>
      <c r="FK53" s="165"/>
      <c r="FL53" s="165"/>
      <c r="FM53" s="165"/>
      <c r="FN53" s="165"/>
      <c r="FO53" s="165"/>
      <c r="FP53" s="165"/>
      <c r="FQ53" s="165"/>
      <c r="FR53" s="165"/>
      <c r="FS53" s="165"/>
      <c r="FT53" s="165"/>
      <c r="FU53" s="165"/>
      <c r="FV53" s="165"/>
    </row>
    <row r="54" spans="1:178" s="70" customFormat="1" ht="31.5" customHeight="1">
      <c r="A54" s="154" t="s">
        <v>31</v>
      </c>
      <c r="B54" s="155" t="s">
        <v>31</v>
      </c>
      <c r="C54" s="156"/>
      <c r="D54" s="157"/>
      <c r="E54" s="158"/>
      <c r="F54" s="159"/>
      <c r="G54" s="160"/>
      <c r="H54" s="161">
        <v>0</v>
      </c>
      <c r="I54" s="162"/>
      <c r="J54" s="156"/>
      <c r="K54" s="157"/>
      <c r="L54" s="158"/>
      <c r="M54" s="159"/>
      <c r="N54" s="160"/>
      <c r="O54" s="161">
        <v>0</v>
      </c>
      <c r="P54" s="163"/>
      <c r="Q54" s="164"/>
      <c r="R54" s="157"/>
      <c r="S54" s="158"/>
      <c r="T54" s="159"/>
      <c r="U54" s="160"/>
      <c r="V54" s="161">
        <v>0</v>
      </c>
      <c r="W54" s="164"/>
      <c r="X54" s="156"/>
      <c r="Y54" s="157"/>
      <c r="Z54" s="158"/>
      <c r="AA54" s="159"/>
      <c r="AB54" s="160"/>
      <c r="AC54" s="161">
        <v>0</v>
      </c>
      <c r="AD54" s="163"/>
      <c r="AE54" s="156"/>
      <c r="AF54" s="157"/>
      <c r="AG54" s="158"/>
      <c r="AH54" s="159"/>
      <c r="AI54" s="160"/>
      <c r="AJ54" s="161"/>
      <c r="AK54" s="163"/>
      <c r="AL54" s="156">
        <v>1</v>
      </c>
      <c r="AM54" s="157">
        <v>1</v>
      </c>
      <c r="AN54" s="158">
        <v>2002</v>
      </c>
      <c r="AO54" s="159"/>
      <c r="AP54" s="160">
        <v>1</v>
      </c>
      <c r="AQ54" s="161">
        <v>1</v>
      </c>
      <c r="AR54" s="163" t="s">
        <v>136</v>
      </c>
      <c r="AS54" s="156"/>
      <c r="AT54" s="157"/>
      <c r="AU54" s="158"/>
      <c r="AV54" s="159"/>
      <c r="AW54" s="160"/>
      <c r="AX54" s="161">
        <v>0</v>
      </c>
      <c r="AY54" s="163"/>
      <c r="AZ54" s="164"/>
      <c r="BA54" s="157"/>
      <c r="BB54" s="158"/>
      <c r="BC54" s="159"/>
      <c r="BD54" s="160"/>
      <c r="BE54" s="161">
        <v>0</v>
      </c>
      <c r="BF54" s="164"/>
      <c r="BG54" s="156"/>
      <c r="BH54" s="157"/>
      <c r="BI54" s="158"/>
      <c r="BJ54" s="159"/>
      <c r="BK54" s="160"/>
      <c r="BL54" s="161">
        <v>0</v>
      </c>
      <c r="BM54" s="163"/>
      <c r="BN54" s="150"/>
      <c r="BO54" s="150"/>
      <c r="BP54" s="150"/>
      <c r="BQ54" s="150"/>
      <c r="BR54" s="150"/>
      <c r="BS54" s="150"/>
      <c r="BT54" s="150"/>
      <c r="BU54" s="150"/>
      <c r="BV54" s="150"/>
      <c r="BW54" s="150"/>
      <c r="BX54" s="150"/>
      <c r="BY54" s="150"/>
      <c r="BZ54" s="150"/>
      <c r="CA54" s="150"/>
      <c r="CB54" s="150"/>
      <c r="CC54" s="150"/>
      <c r="CD54" s="150"/>
      <c r="CE54" s="150"/>
      <c r="CF54" s="150"/>
      <c r="CG54" s="150"/>
      <c r="CH54" s="150"/>
      <c r="CI54" s="150"/>
      <c r="CJ54" s="150"/>
      <c r="CK54" s="150"/>
      <c r="CL54" s="150"/>
      <c r="CM54" s="150"/>
      <c r="CN54" s="150"/>
      <c r="CO54" s="150"/>
      <c r="CP54" s="150"/>
      <c r="CQ54" s="165"/>
      <c r="CR54" s="165"/>
      <c r="CS54" s="165"/>
      <c r="CT54" s="165"/>
      <c r="CU54" s="165"/>
      <c r="CV54" s="165"/>
      <c r="CW54" s="165"/>
      <c r="CX54" s="165"/>
      <c r="CY54" s="165"/>
      <c r="CZ54" s="165"/>
      <c r="DA54" s="165"/>
      <c r="DB54" s="165"/>
      <c r="DC54" s="165"/>
      <c r="DD54" s="165"/>
      <c r="DE54" s="165"/>
      <c r="DF54" s="165"/>
      <c r="DG54" s="165"/>
      <c r="DH54" s="165"/>
      <c r="DI54" s="165"/>
      <c r="DJ54" s="165"/>
      <c r="DK54" s="165"/>
      <c r="DL54" s="165"/>
      <c r="DM54" s="165"/>
      <c r="DN54" s="165"/>
      <c r="DO54" s="165"/>
      <c r="DP54" s="165"/>
      <c r="DQ54" s="165"/>
      <c r="DR54" s="165"/>
      <c r="DS54" s="165"/>
      <c r="DT54" s="165"/>
      <c r="DU54" s="165"/>
      <c r="DV54" s="165"/>
      <c r="DW54" s="165"/>
      <c r="DX54" s="165"/>
      <c r="DY54" s="165"/>
      <c r="DZ54" s="165"/>
      <c r="EA54" s="165"/>
      <c r="EB54" s="165"/>
      <c r="EC54" s="165"/>
      <c r="ED54" s="165"/>
      <c r="EE54" s="165"/>
      <c r="EF54" s="165"/>
      <c r="EG54" s="165"/>
      <c r="EH54" s="165"/>
      <c r="EI54" s="165"/>
      <c r="EJ54" s="165"/>
      <c r="EK54" s="165"/>
      <c r="EL54" s="165"/>
      <c r="EM54" s="165"/>
      <c r="EN54" s="165"/>
      <c r="EO54" s="165"/>
      <c r="EP54" s="165"/>
      <c r="EQ54" s="165"/>
      <c r="ER54" s="165"/>
      <c r="ES54" s="165"/>
      <c r="ET54" s="165"/>
      <c r="EU54" s="165"/>
      <c r="EV54" s="165"/>
      <c r="EW54" s="165"/>
      <c r="EX54" s="165"/>
      <c r="EY54" s="165"/>
      <c r="EZ54" s="165"/>
      <c r="FA54" s="165"/>
      <c r="FB54" s="165"/>
      <c r="FC54" s="165"/>
      <c r="FD54" s="165"/>
      <c r="FE54" s="165"/>
      <c r="FF54" s="165"/>
      <c r="FG54" s="165"/>
      <c r="FH54" s="165"/>
      <c r="FI54" s="165"/>
      <c r="FJ54" s="165"/>
      <c r="FK54" s="165"/>
      <c r="FL54" s="165"/>
      <c r="FM54" s="165"/>
      <c r="FN54" s="165"/>
      <c r="FO54" s="165"/>
      <c r="FP54" s="165"/>
      <c r="FQ54" s="165"/>
      <c r="FR54" s="165"/>
      <c r="FS54" s="165"/>
      <c r="FT54" s="165"/>
      <c r="FU54" s="165"/>
      <c r="FV54" s="165"/>
    </row>
    <row r="55" spans="1:178" s="70" customFormat="1" ht="31.5" customHeight="1">
      <c r="A55" s="58" t="s">
        <v>16</v>
      </c>
      <c r="B55" s="59" t="s">
        <v>99</v>
      </c>
      <c r="C55" s="60"/>
      <c r="D55" s="61"/>
      <c r="E55" s="62"/>
      <c r="F55" s="63"/>
      <c r="G55" s="64"/>
      <c r="H55" s="65">
        <v>0</v>
      </c>
      <c r="I55" s="66"/>
      <c r="J55" s="60">
        <v>1</v>
      </c>
      <c r="K55" s="61">
        <v>1</v>
      </c>
      <c r="L55" s="62">
        <v>2009</v>
      </c>
      <c r="M55" s="63"/>
      <c r="N55" s="64">
        <v>1</v>
      </c>
      <c r="O55" s="65">
        <v>1</v>
      </c>
      <c r="P55" s="67" t="s">
        <v>100</v>
      </c>
      <c r="Q55" s="68"/>
      <c r="R55" s="61"/>
      <c r="S55" s="62"/>
      <c r="T55" s="63"/>
      <c r="U55" s="64"/>
      <c r="V55" s="65">
        <v>0</v>
      </c>
      <c r="W55" s="68"/>
      <c r="X55" s="60"/>
      <c r="Y55" s="61"/>
      <c r="Z55" s="62"/>
      <c r="AA55" s="63"/>
      <c r="AB55" s="64"/>
      <c r="AC55" s="65">
        <v>0</v>
      </c>
      <c r="AD55" s="67"/>
      <c r="AE55" s="60"/>
      <c r="AF55" s="61"/>
      <c r="AG55" s="62"/>
      <c r="AH55" s="63"/>
      <c r="AI55" s="64"/>
      <c r="AJ55" s="65"/>
      <c r="AK55" s="67"/>
      <c r="AL55" s="60"/>
      <c r="AM55" s="61"/>
      <c r="AN55" s="62"/>
      <c r="AO55" s="63"/>
      <c r="AP55" s="64"/>
      <c r="AQ55" s="65">
        <v>0</v>
      </c>
      <c r="AR55" s="67"/>
      <c r="AS55" s="60"/>
      <c r="AT55" s="61"/>
      <c r="AU55" s="62"/>
      <c r="AV55" s="63"/>
      <c r="AW55" s="64"/>
      <c r="AX55" s="65">
        <v>0</v>
      </c>
      <c r="AY55" s="67"/>
      <c r="AZ55" s="68"/>
      <c r="BA55" s="61"/>
      <c r="BB55" s="62"/>
      <c r="BC55" s="63"/>
      <c r="BD55" s="64"/>
      <c r="BE55" s="65">
        <v>0</v>
      </c>
      <c r="BF55" s="68"/>
      <c r="BG55" s="60"/>
      <c r="BH55" s="61"/>
      <c r="BI55" s="62"/>
      <c r="BJ55" s="63"/>
      <c r="BK55" s="64"/>
      <c r="BL55" s="65">
        <v>0</v>
      </c>
      <c r="BM55" s="67"/>
    </row>
    <row r="56" spans="1:178" s="70" customFormat="1" ht="31.5" customHeight="1">
      <c r="A56" s="58" t="s">
        <v>16</v>
      </c>
      <c r="B56" s="59" t="s">
        <v>97</v>
      </c>
      <c r="C56" s="60"/>
      <c r="D56" s="61"/>
      <c r="E56" s="62"/>
      <c r="F56" s="63"/>
      <c r="G56" s="64"/>
      <c r="H56" s="65">
        <v>0</v>
      </c>
      <c r="I56" s="66"/>
      <c r="J56" s="60"/>
      <c r="K56" s="61"/>
      <c r="L56" s="62"/>
      <c r="M56" s="63"/>
      <c r="N56" s="64"/>
      <c r="O56" s="65">
        <v>0</v>
      </c>
      <c r="P56" s="67"/>
      <c r="Q56" s="68"/>
      <c r="R56" s="61"/>
      <c r="S56" s="62"/>
      <c r="T56" s="63"/>
      <c r="U56" s="64"/>
      <c r="V56" s="65">
        <v>0</v>
      </c>
      <c r="W56" s="68"/>
      <c r="X56" s="60"/>
      <c r="Y56" s="61"/>
      <c r="Z56" s="71"/>
      <c r="AA56" s="63"/>
      <c r="AB56" s="64"/>
      <c r="AC56" s="65">
        <v>0</v>
      </c>
      <c r="AD56" s="67"/>
      <c r="AE56" s="60"/>
      <c r="AF56" s="61"/>
      <c r="AG56" s="62"/>
      <c r="AH56" s="63"/>
      <c r="AI56" s="64"/>
      <c r="AJ56" s="65"/>
      <c r="AK56" s="67"/>
      <c r="AL56" s="60">
        <v>1</v>
      </c>
      <c r="AM56" s="61">
        <v>1</v>
      </c>
      <c r="AN56" s="62">
        <v>2009</v>
      </c>
      <c r="AO56" s="63"/>
      <c r="AP56" s="64">
        <v>1</v>
      </c>
      <c r="AQ56" s="65">
        <v>1</v>
      </c>
      <c r="AR56" s="67" t="s">
        <v>98</v>
      </c>
      <c r="AS56" s="60"/>
      <c r="AT56" s="61"/>
      <c r="AU56" s="62"/>
      <c r="AV56" s="63"/>
      <c r="AW56" s="64"/>
      <c r="AX56" s="65">
        <v>0</v>
      </c>
      <c r="AY56" s="69"/>
      <c r="AZ56" s="68">
        <v>1</v>
      </c>
      <c r="BA56" s="61">
        <v>1</v>
      </c>
      <c r="BB56" s="62">
        <v>2005</v>
      </c>
      <c r="BC56" s="63"/>
      <c r="BD56" s="64">
        <v>1</v>
      </c>
      <c r="BE56" s="65">
        <v>1</v>
      </c>
      <c r="BF56" s="68" t="s">
        <v>98</v>
      </c>
      <c r="BG56" s="60">
        <v>2</v>
      </c>
      <c r="BH56" s="61">
        <v>2</v>
      </c>
      <c r="BI56" s="62" t="s">
        <v>77</v>
      </c>
      <c r="BJ56" s="63"/>
      <c r="BK56" s="64">
        <v>2</v>
      </c>
      <c r="BL56" s="65">
        <v>2</v>
      </c>
      <c r="BM56" s="67" t="s">
        <v>96</v>
      </c>
    </row>
    <row r="57" spans="1:178" s="70" customFormat="1" ht="31.5" customHeight="1">
      <c r="A57" s="58" t="s">
        <v>16</v>
      </c>
      <c r="B57" s="59" t="s">
        <v>95</v>
      </c>
      <c r="C57" s="60"/>
      <c r="D57" s="61"/>
      <c r="E57" s="62"/>
      <c r="F57" s="63"/>
      <c r="G57" s="64"/>
      <c r="H57" s="65">
        <v>0</v>
      </c>
      <c r="I57" s="66"/>
      <c r="J57" s="60"/>
      <c r="K57" s="61"/>
      <c r="L57" s="62"/>
      <c r="M57" s="63"/>
      <c r="N57" s="64"/>
      <c r="O57" s="65">
        <v>0</v>
      </c>
      <c r="P57" s="67"/>
      <c r="Q57" s="68"/>
      <c r="R57" s="61"/>
      <c r="S57" s="62"/>
      <c r="T57" s="63"/>
      <c r="U57" s="64"/>
      <c r="V57" s="65">
        <v>0</v>
      </c>
      <c r="W57" s="68"/>
      <c r="X57" s="60"/>
      <c r="Y57" s="61"/>
      <c r="Z57" s="62"/>
      <c r="AA57" s="63"/>
      <c r="AB57" s="64"/>
      <c r="AC57" s="65">
        <v>0</v>
      </c>
      <c r="AD57" s="69"/>
      <c r="AE57" s="60"/>
      <c r="AF57" s="61"/>
      <c r="AG57" s="62"/>
      <c r="AH57" s="63"/>
      <c r="AI57" s="64"/>
      <c r="AJ57" s="65"/>
      <c r="AK57" s="67"/>
      <c r="AL57" s="60"/>
      <c r="AM57" s="61"/>
      <c r="AN57" s="62"/>
      <c r="AO57" s="63"/>
      <c r="AP57" s="64"/>
      <c r="AQ57" s="65">
        <v>0</v>
      </c>
      <c r="AR57" s="67"/>
      <c r="AS57" s="60"/>
      <c r="AT57" s="61"/>
      <c r="AU57" s="62"/>
      <c r="AV57" s="63"/>
      <c r="AW57" s="64"/>
      <c r="AX57" s="65">
        <v>0</v>
      </c>
      <c r="AY57" s="67"/>
      <c r="AZ57" s="68"/>
      <c r="BA57" s="61"/>
      <c r="BB57" s="62"/>
      <c r="BC57" s="63"/>
      <c r="BD57" s="64"/>
      <c r="BE57" s="65">
        <v>0</v>
      </c>
      <c r="BF57" s="68"/>
      <c r="BG57" s="60">
        <v>2</v>
      </c>
      <c r="BH57" s="61">
        <v>2</v>
      </c>
      <c r="BI57" s="62" t="s">
        <v>77</v>
      </c>
      <c r="BJ57" s="63"/>
      <c r="BK57" s="64">
        <v>1</v>
      </c>
      <c r="BL57" s="65">
        <v>1</v>
      </c>
      <c r="BM57" s="67" t="s">
        <v>96</v>
      </c>
    </row>
    <row r="58" spans="1:178" s="70" customFormat="1" ht="31.5" customHeight="1">
      <c r="A58" s="154" t="s">
        <v>1</v>
      </c>
      <c r="B58" s="155" t="s">
        <v>49</v>
      </c>
      <c r="C58" s="156"/>
      <c r="D58" s="157"/>
      <c r="E58" s="158"/>
      <c r="F58" s="159"/>
      <c r="G58" s="160"/>
      <c r="H58" s="161">
        <v>0</v>
      </c>
      <c r="I58" s="162"/>
      <c r="J58" s="156"/>
      <c r="K58" s="157"/>
      <c r="L58" s="158"/>
      <c r="M58" s="159"/>
      <c r="N58" s="160"/>
      <c r="O58" s="161">
        <v>0</v>
      </c>
      <c r="P58" s="163"/>
      <c r="Q58" s="164"/>
      <c r="R58" s="157"/>
      <c r="S58" s="158"/>
      <c r="T58" s="159"/>
      <c r="U58" s="160"/>
      <c r="V58" s="161">
        <v>0</v>
      </c>
      <c r="W58" s="164"/>
      <c r="X58" s="156"/>
      <c r="Y58" s="157"/>
      <c r="Z58" s="158"/>
      <c r="AA58" s="159"/>
      <c r="AB58" s="160"/>
      <c r="AC58" s="161">
        <v>0</v>
      </c>
      <c r="AD58" s="163"/>
      <c r="AE58" s="156"/>
      <c r="AF58" s="157"/>
      <c r="AG58" s="158"/>
      <c r="AH58" s="159"/>
      <c r="AI58" s="160"/>
      <c r="AJ58" s="161"/>
      <c r="AK58" s="163"/>
      <c r="AL58" s="156">
        <v>1</v>
      </c>
      <c r="AM58" s="157">
        <v>1</v>
      </c>
      <c r="AN58" s="188" t="s">
        <v>203</v>
      </c>
      <c r="AO58" s="159"/>
      <c r="AP58" s="160">
        <v>1</v>
      </c>
      <c r="AQ58" s="161">
        <v>1</v>
      </c>
      <c r="AR58" s="163" t="s">
        <v>124</v>
      </c>
      <c r="AS58" s="156"/>
      <c r="AT58" s="157"/>
      <c r="AU58" s="158"/>
      <c r="AV58" s="159"/>
      <c r="AW58" s="160"/>
      <c r="AX58" s="161">
        <v>0</v>
      </c>
      <c r="AY58" s="163"/>
      <c r="AZ58" s="164"/>
      <c r="BA58" s="157"/>
      <c r="BB58" s="158"/>
      <c r="BC58" s="159"/>
      <c r="BD58" s="160"/>
      <c r="BE58" s="161">
        <v>0</v>
      </c>
      <c r="BF58" s="164"/>
      <c r="BG58" s="156"/>
      <c r="BH58" s="157"/>
      <c r="BI58" s="158"/>
      <c r="BJ58" s="159"/>
      <c r="BK58" s="160"/>
      <c r="BL58" s="161">
        <v>0</v>
      </c>
      <c r="BM58" s="163"/>
      <c r="BN58" s="150"/>
      <c r="BO58" s="150"/>
      <c r="BP58" s="150"/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0"/>
      <c r="CG58" s="150"/>
      <c r="CH58" s="150"/>
      <c r="CI58" s="150"/>
      <c r="CJ58" s="150"/>
      <c r="CK58" s="150"/>
      <c r="CL58" s="150"/>
      <c r="CM58" s="150"/>
      <c r="CN58" s="150"/>
      <c r="CO58" s="150"/>
      <c r="CP58" s="150"/>
      <c r="CQ58" s="165"/>
      <c r="CR58" s="165"/>
      <c r="CS58" s="165"/>
      <c r="CT58" s="165"/>
      <c r="CU58" s="165"/>
      <c r="CV58" s="165"/>
      <c r="CW58" s="165"/>
      <c r="CX58" s="165"/>
      <c r="CY58" s="165"/>
      <c r="CZ58" s="165"/>
      <c r="DA58" s="165"/>
      <c r="DB58" s="165"/>
      <c r="DC58" s="165"/>
      <c r="DD58" s="165"/>
      <c r="DE58" s="165"/>
      <c r="DF58" s="165"/>
      <c r="DG58" s="165"/>
      <c r="DH58" s="165"/>
      <c r="DI58" s="165"/>
      <c r="DJ58" s="165"/>
      <c r="DK58" s="165"/>
      <c r="DL58" s="165"/>
      <c r="DM58" s="165"/>
      <c r="DN58" s="165"/>
      <c r="DO58" s="165"/>
      <c r="DP58" s="165"/>
      <c r="DQ58" s="165"/>
      <c r="DR58" s="165"/>
      <c r="DS58" s="165"/>
      <c r="DT58" s="165"/>
      <c r="DU58" s="165"/>
      <c r="DV58" s="165"/>
      <c r="DW58" s="165"/>
      <c r="DX58" s="165"/>
      <c r="DY58" s="165"/>
      <c r="DZ58" s="165"/>
      <c r="EA58" s="165"/>
      <c r="EB58" s="165"/>
      <c r="EC58" s="165"/>
      <c r="ED58" s="165"/>
      <c r="EE58" s="165"/>
      <c r="EF58" s="165"/>
      <c r="EG58" s="165"/>
      <c r="EH58" s="165"/>
      <c r="EI58" s="165"/>
      <c r="EJ58" s="165"/>
      <c r="EK58" s="165"/>
      <c r="EL58" s="165"/>
      <c r="EM58" s="165"/>
      <c r="EN58" s="165"/>
      <c r="EO58" s="165"/>
      <c r="EP58" s="165"/>
      <c r="EQ58" s="165"/>
      <c r="ER58" s="165"/>
      <c r="ES58" s="165"/>
      <c r="ET58" s="165"/>
      <c r="EU58" s="165"/>
      <c r="EV58" s="165"/>
      <c r="EW58" s="165"/>
      <c r="EX58" s="165"/>
      <c r="EY58" s="165"/>
      <c r="EZ58" s="165"/>
      <c r="FA58" s="165"/>
      <c r="FB58" s="165"/>
      <c r="FC58" s="165"/>
      <c r="FD58" s="165"/>
      <c r="FE58" s="165"/>
      <c r="FF58" s="165"/>
      <c r="FG58" s="165"/>
      <c r="FH58" s="165"/>
      <c r="FI58" s="165"/>
      <c r="FJ58" s="165"/>
      <c r="FK58" s="165"/>
      <c r="FL58" s="165"/>
      <c r="FM58" s="165"/>
      <c r="FN58" s="165"/>
      <c r="FO58" s="165"/>
      <c r="FP58" s="165"/>
      <c r="FQ58" s="165"/>
      <c r="FR58" s="165"/>
      <c r="FS58" s="165"/>
      <c r="FT58" s="165"/>
      <c r="FU58" s="165"/>
      <c r="FV58" s="165"/>
    </row>
    <row r="59" spans="1:178" s="70" customFormat="1" ht="31.5" customHeight="1">
      <c r="A59" s="154" t="s">
        <v>1</v>
      </c>
      <c r="B59" s="155" t="s">
        <v>122</v>
      </c>
      <c r="C59" s="156">
        <v>1</v>
      </c>
      <c r="D59" s="157">
        <v>1</v>
      </c>
      <c r="E59" s="158">
        <v>2009</v>
      </c>
      <c r="F59" s="159"/>
      <c r="G59" s="160">
        <v>1</v>
      </c>
      <c r="H59" s="161">
        <v>1</v>
      </c>
      <c r="I59" s="162" t="s">
        <v>123</v>
      </c>
      <c r="J59" s="156"/>
      <c r="K59" s="157"/>
      <c r="L59" s="158"/>
      <c r="M59" s="159"/>
      <c r="N59" s="160"/>
      <c r="O59" s="161">
        <v>0</v>
      </c>
      <c r="P59" s="163"/>
      <c r="Q59" s="164"/>
      <c r="R59" s="157"/>
      <c r="S59" s="158"/>
      <c r="T59" s="159"/>
      <c r="U59" s="160"/>
      <c r="V59" s="161">
        <v>0</v>
      </c>
      <c r="W59" s="164"/>
      <c r="X59" s="156"/>
      <c r="Y59" s="157"/>
      <c r="Z59" s="158"/>
      <c r="AA59" s="159"/>
      <c r="AB59" s="160"/>
      <c r="AC59" s="161">
        <v>0</v>
      </c>
      <c r="AD59" s="163"/>
      <c r="AE59" s="156"/>
      <c r="AF59" s="157"/>
      <c r="AG59" s="158"/>
      <c r="AH59" s="159"/>
      <c r="AI59" s="160"/>
      <c r="AJ59" s="161"/>
      <c r="AK59" s="163"/>
      <c r="AL59" s="156"/>
      <c r="AM59" s="157"/>
      <c r="AN59" s="158"/>
      <c r="AO59" s="159"/>
      <c r="AP59" s="160"/>
      <c r="AQ59" s="161">
        <v>0</v>
      </c>
      <c r="AR59" s="163"/>
      <c r="AS59" s="156"/>
      <c r="AT59" s="157"/>
      <c r="AU59" s="158"/>
      <c r="AV59" s="159"/>
      <c r="AW59" s="160"/>
      <c r="AX59" s="161">
        <v>0</v>
      </c>
      <c r="AY59" s="163"/>
      <c r="AZ59" s="164"/>
      <c r="BA59" s="157"/>
      <c r="BB59" s="158"/>
      <c r="BC59" s="159"/>
      <c r="BD59" s="160"/>
      <c r="BE59" s="161">
        <v>0</v>
      </c>
      <c r="BF59" s="164"/>
      <c r="BG59" s="156"/>
      <c r="BH59" s="157"/>
      <c r="BI59" s="158"/>
      <c r="BJ59" s="159"/>
      <c r="BK59" s="160"/>
      <c r="BL59" s="161">
        <v>0</v>
      </c>
      <c r="BM59" s="163"/>
      <c r="BN59" s="150"/>
      <c r="BO59" s="150"/>
      <c r="BP59" s="150"/>
      <c r="BQ59" s="150"/>
      <c r="BR59" s="150"/>
      <c r="BS59" s="150"/>
      <c r="BT59" s="150"/>
      <c r="BU59" s="150"/>
      <c r="BV59" s="150"/>
      <c r="BW59" s="150"/>
      <c r="BX59" s="150"/>
      <c r="BY59" s="150"/>
      <c r="BZ59" s="150"/>
      <c r="CA59" s="150"/>
      <c r="CB59" s="150"/>
      <c r="CC59" s="150"/>
      <c r="CD59" s="150"/>
      <c r="CE59" s="150"/>
      <c r="CF59" s="150"/>
      <c r="CG59" s="150"/>
      <c r="CH59" s="150"/>
      <c r="CI59" s="150"/>
      <c r="CJ59" s="150"/>
      <c r="CK59" s="150"/>
      <c r="CL59" s="150"/>
      <c r="CM59" s="150"/>
      <c r="CN59" s="150"/>
      <c r="CO59" s="150"/>
      <c r="CP59" s="150"/>
      <c r="CQ59" s="165"/>
      <c r="CR59" s="165"/>
      <c r="CS59" s="165"/>
      <c r="CT59" s="165"/>
      <c r="CU59" s="165"/>
      <c r="CV59" s="165"/>
      <c r="CW59" s="165"/>
      <c r="CX59" s="165"/>
      <c r="CY59" s="165"/>
      <c r="CZ59" s="165"/>
      <c r="DA59" s="165"/>
      <c r="DB59" s="165"/>
      <c r="DC59" s="165"/>
      <c r="DD59" s="165"/>
      <c r="DE59" s="165"/>
      <c r="DF59" s="165"/>
      <c r="DG59" s="165"/>
      <c r="DH59" s="165"/>
      <c r="DI59" s="165"/>
      <c r="DJ59" s="165"/>
      <c r="DK59" s="165"/>
      <c r="DL59" s="165"/>
      <c r="DM59" s="165"/>
      <c r="DN59" s="165"/>
      <c r="DO59" s="165"/>
      <c r="DP59" s="165"/>
      <c r="DQ59" s="165"/>
      <c r="DR59" s="165"/>
      <c r="DS59" s="165"/>
      <c r="DT59" s="165"/>
      <c r="DU59" s="165"/>
      <c r="DV59" s="165"/>
      <c r="DW59" s="165"/>
      <c r="DX59" s="165"/>
      <c r="DY59" s="165"/>
      <c r="DZ59" s="165"/>
      <c r="EA59" s="165"/>
      <c r="EB59" s="165"/>
      <c r="EC59" s="165"/>
      <c r="ED59" s="165"/>
      <c r="EE59" s="165"/>
      <c r="EF59" s="165"/>
      <c r="EG59" s="165"/>
      <c r="EH59" s="165"/>
      <c r="EI59" s="165"/>
      <c r="EJ59" s="165"/>
      <c r="EK59" s="165"/>
      <c r="EL59" s="165"/>
      <c r="EM59" s="165"/>
      <c r="EN59" s="165"/>
      <c r="EO59" s="165"/>
      <c r="EP59" s="165"/>
      <c r="EQ59" s="165"/>
      <c r="ER59" s="165"/>
      <c r="ES59" s="165"/>
      <c r="ET59" s="165"/>
      <c r="EU59" s="165"/>
      <c r="EV59" s="165"/>
      <c r="EW59" s="165"/>
      <c r="EX59" s="165"/>
      <c r="EY59" s="165"/>
      <c r="EZ59" s="165"/>
      <c r="FA59" s="165"/>
      <c r="FB59" s="165"/>
      <c r="FC59" s="165"/>
      <c r="FD59" s="165"/>
      <c r="FE59" s="165"/>
      <c r="FF59" s="165"/>
      <c r="FG59" s="165"/>
      <c r="FH59" s="165"/>
      <c r="FI59" s="165"/>
      <c r="FJ59" s="165"/>
      <c r="FK59" s="165"/>
      <c r="FL59" s="165"/>
      <c r="FM59" s="165"/>
      <c r="FN59" s="165"/>
      <c r="FO59" s="165"/>
      <c r="FP59" s="165"/>
      <c r="FQ59" s="165"/>
      <c r="FR59" s="165"/>
      <c r="FS59" s="165"/>
      <c r="FT59" s="165"/>
      <c r="FU59" s="165"/>
      <c r="FV59" s="165"/>
    </row>
    <row r="60" spans="1:178" s="70" customFormat="1" ht="31.5" customHeight="1" thickBot="1">
      <c r="A60" s="166" t="s">
        <v>1</v>
      </c>
      <c r="B60" s="167" t="s">
        <v>125</v>
      </c>
      <c r="C60" s="168"/>
      <c r="D60" s="169"/>
      <c r="E60" s="170"/>
      <c r="F60" s="171"/>
      <c r="G60" s="172"/>
      <c r="H60" s="173">
        <v>0</v>
      </c>
      <c r="I60" s="174"/>
      <c r="J60" s="168"/>
      <c r="K60" s="169"/>
      <c r="L60" s="170"/>
      <c r="M60" s="171"/>
      <c r="N60" s="172"/>
      <c r="O60" s="173">
        <v>0</v>
      </c>
      <c r="P60" s="175"/>
      <c r="Q60" s="176"/>
      <c r="R60" s="169"/>
      <c r="S60" s="170"/>
      <c r="T60" s="171"/>
      <c r="U60" s="172"/>
      <c r="V60" s="173">
        <v>0</v>
      </c>
      <c r="W60" s="176"/>
      <c r="X60" s="168"/>
      <c r="Y60" s="169"/>
      <c r="Z60" s="170"/>
      <c r="AA60" s="171"/>
      <c r="AB60" s="172"/>
      <c r="AC60" s="173">
        <v>0</v>
      </c>
      <c r="AD60" s="175"/>
      <c r="AE60" s="168">
        <v>1</v>
      </c>
      <c r="AF60" s="169">
        <v>1</v>
      </c>
      <c r="AG60" s="170">
        <v>2009</v>
      </c>
      <c r="AH60" s="171"/>
      <c r="AI60" s="172">
        <v>1</v>
      </c>
      <c r="AJ60" s="173">
        <v>1</v>
      </c>
      <c r="AK60" s="175" t="s">
        <v>123</v>
      </c>
      <c r="AL60" s="168"/>
      <c r="AM60" s="169"/>
      <c r="AN60" s="170"/>
      <c r="AO60" s="171"/>
      <c r="AP60" s="172"/>
      <c r="AQ60" s="173">
        <v>0</v>
      </c>
      <c r="AR60" s="175"/>
      <c r="AS60" s="168"/>
      <c r="AT60" s="169"/>
      <c r="AU60" s="170"/>
      <c r="AV60" s="171"/>
      <c r="AW60" s="172"/>
      <c r="AX60" s="173">
        <v>0</v>
      </c>
      <c r="AY60" s="175"/>
      <c r="AZ60" s="176"/>
      <c r="BA60" s="169"/>
      <c r="BB60" s="170"/>
      <c r="BC60" s="171"/>
      <c r="BD60" s="172"/>
      <c r="BE60" s="173">
        <v>0</v>
      </c>
      <c r="BF60" s="176"/>
      <c r="BG60" s="168"/>
      <c r="BH60" s="169"/>
      <c r="BI60" s="170"/>
      <c r="BJ60" s="171"/>
      <c r="BK60" s="172"/>
      <c r="BL60" s="173">
        <v>0</v>
      </c>
      <c r="BM60" s="175"/>
      <c r="BN60" s="150"/>
      <c r="BO60" s="150"/>
      <c r="BP60" s="150"/>
      <c r="BQ60" s="150"/>
      <c r="BR60" s="150"/>
      <c r="BS60" s="150"/>
      <c r="BT60" s="150"/>
      <c r="BU60" s="150"/>
      <c r="BV60" s="150"/>
      <c r="BW60" s="150"/>
      <c r="BX60" s="150"/>
      <c r="BY60" s="150"/>
      <c r="BZ60" s="150"/>
      <c r="CA60" s="150"/>
      <c r="CB60" s="150"/>
      <c r="CC60" s="150"/>
      <c r="CD60" s="150"/>
      <c r="CE60" s="150"/>
      <c r="CF60" s="150"/>
      <c r="CG60" s="150"/>
      <c r="CH60" s="150"/>
      <c r="CI60" s="150"/>
      <c r="CJ60" s="150"/>
      <c r="CK60" s="150"/>
      <c r="CL60" s="150"/>
      <c r="CM60" s="150"/>
      <c r="CN60" s="150"/>
      <c r="CO60" s="150"/>
      <c r="CP60" s="150"/>
      <c r="CQ60" s="165"/>
      <c r="CR60" s="165"/>
      <c r="CS60" s="165"/>
      <c r="CT60" s="165"/>
      <c r="CU60" s="165"/>
      <c r="CV60" s="165"/>
      <c r="CW60" s="165"/>
      <c r="CX60" s="165"/>
      <c r="CY60" s="165"/>
      <c r="CZ60" s="165"/>
      <c r="DA60" s="165"/>
      <c r="DB60" s="165"/>
      <c r="DC60" s="165"/>
      <c r="DD60" s="165"/>
      <c r="DE60" s="165"/>
      <c r="DF60" s="165"/>
      <c r="DG60" s="165"/>
      <c r="DH60" s="165"/>
      <c r="DI60" s="165"/>
      <c r="DJ60" s="165"/>
      <c r="DK60" s="165"/>
      <c r="DL60" s="165"/>
      <c r="DM60" s="165"/>
      <c r="DN60" s="165"/>
      <c r="DO60" s="165"/>
      <c r="DP60" s="165"/>
      <c r="DQ60" s="165"/>
      <c r="DR60" s="165"/>
      <c r="DS60" s="165"/>
      <c r="DT60" s="165"/>
      <c r="DU60" s="165"/>
      <c r="DV60" s="165"/>
      <c r="DW60" s="165"/>
      <c r="DX60" s="165"/>
      <c r="DY60" s="165"/>
      <c r="DZ60" s="165"/>
      <c r="EA60" s="165"/>
      <c r="EB60" s="165"/>
      <c r="EC60" s="165"/>
      <c r="ED60" s="165"/>
      <c r="EE60" s="165"/>
      <c r="EF60" s="165"/>
      <c r="EG60" s="165"/>
      <c r="EH60" s="165"/>
      <c r="EI60" s="165"/>
      <c r="EJ60" s="165"/>
      <c r="EK60" s="165"/>
      <c r="EL60" s="165"/>
      <c r="EM60" s="165"/>
      <c r="EN60" s="165"/>
      <c r="EO60" s="165"/>
      <c r="EP60" s="165"/>
      <c r="EQ60" s="165"/>
      <c r="ER60" s="165"/>
      <c r="ES60" s="165"/>
      <c r="ET60" s="165"/>
      <c r="EU60" s="165"/>
      <c r="EV60" s="165"/>
      <c r="EW60" s="165"/>
      <c r="EX60" s="165"/>
      <c r="EY60" s="165"/>
      <c r="EZ60" s="165"/>
      <c r="FA60" s="165"/>
      <c r="FB60" s="165"/>
      <c r="FC60" s="165"/>
      <c r="FD60" s="165"/>
      <c r="FE60" s="165"/>
      <c r="FF60" s="165"/>
      <c r="FG60" s="165"/>
      <c r="FH60" s="165"/>
      <c r="FI60" s="165"/>
      <c r="FJ60" s="165"/>
      <c r="FK60" s="165"/>
      <c r="FL60" s="165"/>
      <c r="FM60" s="165"/>
      <c r="FN60" s="165"/>
      <c r="FO60" s="165"/>
      <c r="FP60" s="165"/>
      <c r="FQ60" s="165"/>
      <c r="FR60" s="165"/>
      <c r="FS60" s="165"/>
      <c r="FT60" s="165"/>
      <c r="FU60" s="165"/>
      <c r="FV60" s="165"/>
    </row>
    <row r="61" spans="1:178" s="70" customFormat="1" ht="31.5" customHeight="1" thickBot="1">
      <c r="A61" s="177" t="s">
        <v>175</v>
      </c>
      <c r="B61" s="178"/>
      <c r="C61" s="179">
        <f>SUM(C6:C60)</f>
        <v>4</v>
      </c>
      <c r="D61" s="180">
        <f t="shared" ref="D61:BM61" si="0">SUM(D6:D60)</f>
        <v>4</v>
      </c>
      <c r="E61" s="181"/>
      <c r="F61" s="182">
        <f t="shared" si="0"/>
        <v>0</v>
      </c>
      <c r="G61" s="183">
        <f t="shared" si="0"/>
        <v>4</v>
      </c>
      <c r="H61" s="184">
        <f t="shared" si="0"/>
        <v>4</v>
      </c>
      <c r="I61" s="185">
        <f t="shared" si="0"/>
        <v>0</v>
      </c>
      <c r="J61" s="179">
        <f t="shared" si="0"/>
        <v>7</v>
      </c>
      <c r="K61" s="180">
        <f t="shared" si="0"/>
        <v>6</v>
      </c>
      <c r="L61" s="181"/>
      <c r="M61" s="182">
        <f t="shared" si="0"/>
        <v>1</v>
      </c>
      <c r="N61" s="183">
        <f t="shared" si="0"/>
        <v>6</v>
      </c>
      <c r="O61" s="184">
        <f t="shared" si="0"/>
        <v>7</v>
      </c>
      <c r="P61" s="186">
        <f t="shared" si="0"/>
        <v>0</v>
      </c>
      <c r="Q61" s="187">
        <f t="shared" si="0"/>
        <v>3</v>
      </c>
      <c r="R61" s="180">
        <f t="shared" si="0"/>
        <v>3</v>
      </c>
      <c r="S61" s="181"/>
      <c r="T61" s="182">
        <f t="shared" si="0"/>
        <v>1</v>
      </c>
      <c r="U61" s="183">
        <f t="shared" si="0"/>
        <v>2</v>
      </c>
      <c r="V61" s="184">
        <f t="shared" si="0"/>
        <v>3</v>
      </c>
      <c r="W61" s="187">
        <f t="shared" si="0"/>
        <v>0</v>
      </c>
      <c r="X61" s="179">
        <f t="shared" si="0"/>
        <v>2</v>
      </c>
      <c r="Y61" s="180">
        <f t="shared" si="0"/>
        <v>2</v>
      </c>
      <c r="Z61" s="181"/>
      <c r="AA61" s="182">
        <f t="shared" si="0"/>
        <v>0</v>
      </c>
      <c r="AB61" s="183">
        <f t="shared" si="0"/>
        <v>2</v>
      </c>
      <c r="AC61" s="184">
        <f t="shared" si="0"/>
        <v>2</v>
      </c>
      <c r="AD61" s="186">
        <f t="shared" si="0"/>
        <v>0</v>
      </c>
      <c r="AE61" s="179">
        <f t="shared" si="0"/>
        <v>18</v>
      </c>
      <c r="AF61" s="180">
        <f t="shared" si="0"/>
        <v>18</v>
      </c>
      <c r="AG61" s="181"/>
      <c r="AH61" s="182">
        <f t="shared" si="0"/>
        <v>0</v>
      </c>
      <c r="AI61" s="183">
        <f t="shared" si="0"/>
        <v>18</v>
      </c>
      <c r="AJ61" s="184">
        <f t="shared" si="0"/>
        <v>18</v>
      </c>
      <c r="AK61" s="186">
        <f t="shared" si="0"/>
        <v>0</v>
      </c>
      <c r="AL61" s="179">
        <f t="shared" si="0"/>
        <v>12</v>
      </c>
      <c r="AM61" s="180">
        <f t="shared" si="0"/>
        <v>11</v>
      </c>
      <c r="AN61" s="181"/>
      <c r="AO61" s="182">
        <f t="shared" si="0"/>
        <v>2</v>
      </c>
      <c r="AP61" s="183">
        <f t="shared" si="0"/>
        <v>10</v>
      </c>
      <c r="AQ61" s="184">
        <f t="shared" si="0"/>
        <v>12</v>
      </c>
      <c r="AR61" s="186">
        <f t="shared" si="0"/>
        <v>0</v>
      </c>
      <c r="AS61" s="179">
        <f t="shared" si="0"/>
        <v>7</v>
      </c>
      <c r="AT61" s="180">
        <f t="shared" si="0"/>
        <v>3</v>
      </c>
      <c r="AU61" s="181"/>
      <c r="AV61" s="182">
        <f t="shared" si="0"/>
        <v>4</v>
      </c>
      <c r="AW61" s="183">
        <f t="shared" si="0"/>
        <v>3</v>
      </c>
      <c r="AX61" s="184">
        <f t="shared" si="0"/>
        <v>7</v>
      </c>
      <c r="AY61" s="186">
        <f t="shared" si="0"/>
        <v>0</v>
      </c>
      <c r="AZ61" s="187">
        <f t="shared" si="0"/>
        <v>14</v>
      </c>
      <c r="BA61" s="180">
        <f t="shared" si="0"/>
        <v>13</v>
      </c>
      <c r="BB61" s="181"/>
      <c r="BC61" s="182">
        <f t="shared" si="0"/>
        <v>1</v>
      </c>
      <c r="BD61" s="183">
        <f t="shared" si="0"/>
        <v>13</v>
      </c>
      <c r="BE61" s="184">
        <f t="shared" si="0"/>
        <v>14</v>
      </c>
      <c r="BF61" s="187">
        <f t="shared" si="0"/>
        <v>0</v>
      </c>
      <c r="BG61" s="179">
        <f t="shared" si="0"/>
        <v>4</v>
      </c>
      <c r="BH61" s="180">
        <f t="shared" si="0"/>
        <v>4</v>
      </c>
      <c r="BI61" s="181">
        <f t="shared" si="0"/>
        <v>0</v>
      </c>
      <c r="BJ61" s="182">
        <f t="shared" si="0"/>
        <v>0</v>
      </c>
      <c r="BK61" s="183">
        <f t="shared" si="0"/>
        <v>3</v>
      </c>
      <c r="BL61" s="184">
        <f t="shared" si="0"/>
        <v>3</v>
      </c>
      <c r="BM61" s="186">
        <f t="shared" si="0"/>
        <v>0</v>
      </c>
      <c r="BN61" s="150"/>
      <c r="BO61" s="150"/>
      <c r="BP61" s="150"/>
      <c r="BQ61" s="150"/>
      <c r="BR61" s="150"/>
      <c r="BS61" s="150"/>
      <c r="BT61" s="150"/>
      <c r="BU61" s="150"/>
      <c r="BV61" s="150"/>
      <c r="BW61" s="150"/>
      <c r="BX61" s="150"/>
      <c r="BY61" s="150"/>
      <c r="BZ61" s="150"/>
      <c r="CA61" s="150"/>
      <c r="CB61" s="150"/>
      <c r="CC61" s="150"/>
      <c r="CD61" s="150"/>
      <c r="CE61" s="150"/>
      <c r="CF61" s="150"/>
      <c r="CG61" s="150"/>
      <c r="CH61" s="150"/>
      <c r="CI61" s="150"/>
      <c r="CJ61" s="150"/>
      <c r="CK61" s="150"/>
      <c r="CL61" s="150"/>
      <c r="CM61" s="150"/>
      <c r="CN61" s="150"/>
      <c r="CO61" s="150"/>
      <c r="CP61" s="150"/>
      <c r="CQ61" s="165"/>
      <c r="CR61" s="165"/>
      <c r="CS61" s="165"/>
      <c r="CT61" s="165"/>
      <c r="CU61" s="165"/>
      <c r="CV61" s="165"/>
      <c r="CW61" s="165"/>
      <c r="CX61" s="165"/>
      <c r="CY61" s="165"/>
      <c r="CZ61" s="165"/>
      <c r="DA61" s="165"/>
      <c r="DB61" s="165"/>
      <c r="DC61" s="165"/>
      <c r="DD61" s="165"/>
      <c r="DE61" s="165"/>
      <c r="DF61" s="165"/>
      <c r="DG61" s="165"/>
      <c r="DH61" s="165"/>
      <c r="DI61" s="165"/>
      <c r="DJ61" s="165"/>
      <c r="DK61" s="165"/>
      <c r="DL61" s="165"/>
      <c r="DM61" s="165"/>
      <c r="DN61" s="165"/>
      <c r="DO61" s="165"/>
      <c r="DP61" s="165"/>
      <c r="DQ61" s="165"/>
      <c r="DR61" s="165"/>
      <c r="DS61" s="165"/>
      <c r="DT61" s="165"/>
      <c r="DU61" s="165"/>
      <c r="DV61" s="165"/>
      <c r="DW61" s="165"/>
      <c r="DX61" s="165"/>
      <c r="DY61" s="165"/>
      <c r="DZ61" s="165"/>
      <c r="EA61" s="165"/>
      <c r="EB61" s="165"/>
      <c r="EC61" s="165"/>
      <c r="ED61" s="165"/>
      <c r="EE61" s="165"/>
      <c r="EF61" s="165"/>
      <c r="EG61" s="165"/>
      <c r="EH61" s="165"/>
      <c r="EI61" s="165"/>
      <c r="EJ61" s="165"/>
      <c r="EK61" s="165"/>
      <c r="EL61" s="165"/>
      <c r="EM61" s="165"/>
      <c r="EN61" s="165"/>
      <c r="EO61" s="165"/>
      <c r="EP61" s="165"/>
      <c r="EQ61" s="165"/>
      <c r="ER61" s="165"/>
      <c r="ES61" s="165"/>
      <c r="ET61" s="165"/>
      <c r="EU61" s="165"/>
      <c r="EV61" s="165"/>
      <c r="EW61" s="165"/>
      <c r="EX61" s="165"/>
      <c r="EY61" s="165"/>
      <c r="EZ61" s="165"/>
      <c r="FA61" s="165"/>
      <c r="FB61" s="165"/>
      <c r="FC61" s="165"/>
      <c r="FD61" s="165"/>
      <c r="FE61" s="165"/>
      <c r="FF61" s="165"/>
      <c r="FG61" s="165"/>
      <c r="FH61" s="165"/>
      <c r="FI61" s="165"/>
      <c r="FJ61" s="165"/>
      <c r="FK61" s="165"/>
      <c r="FL61" s="165"/>
      <c r="FM61" s="165"/>
      <c r="FN61" s="165"/>
      <c r="FO61" s="165"/>
      <c r="FP61" s="165"/>
      <c r="FQ61" s="165"/>
      <c r="FR61" s="165"/>
      <c r="FS61" s="165"/>
      <c r="FT61" s="165"/>
      <c r="FU61" s="165"/>
      <c r="FV61" s="165"/>
    </row>
  </sheetData>
  <sortState ref="A6:FV60">
    <sortCondition ref="A6:A60"/>
    <sortCondition ref="B6:B60"/>
  </sortState>
  <mergeCells count="66">
    <mergeCell ref="A1:Q1"/>
    <mergeCell ref="AW4:AW5"/>
    <mergeCell ref="AX4:AX5"/>
    <mergeCell ref="BC4:BC5"/>
    <mergeCell ref="BD4:BD5"/>
    <mergeCell ref="AL4:AL5"/>
    <mergeCell ref="Y4:Z4"/>
    <mergeCell ref="AD4:AD5"/>
    <mergeCell ref="AE4:AE5"/>
    <mergeCell ref="AF4:AG4"/>
    <mergeCell ref="AK4:AK5"/>
    <mergeCell ref="AA4:AA5"/>
    <mergeCell ref="AB4:AB5"/>
    <mergeCell ref="AC4:AC5"/>
    <mergeCell ref="AH4:AH5"/>
    <mergeCell ref="C4:C5"/>
    <mergeCell ref="BG4:BG5"/>
    <mergeCell ref="AM4:AN4"/>
    <mergeCell ref="AR4:AR5"/>
    <mergeCell ref="AS4:AS5"/>
    <mergeCell ref="AT4:AU4"/>
    <mergeCell ref="AY4:AY5"/>
    <mergeCell ref="AZ4:AZ5"/>
    <mergeCell ref="BA4:BB4"/>
    <mergeCell ref="BH4:BI4"/>
    <mergeCell ref="BM4:BM5"/>
    <mergeCell ref="BJ4:BJ5"/>
    <mergeCell ref="BK4:BK5"/>
    <mergeCell ref="BL4:BL5"/>
    <mergeCell ref="D4:E4"/>
    <mergeCell ref="I4:I5"/>
    <mergeCell ref="J4:J5"/>
    <mergeCell ref="K4:L4"/>
    <mergeCell ref="P4:P5"/>
    <mergeCell ref="Q4:Q5"/>
    <mergeCell ref="AE3:AK3"/>
    <mergeCell ref="AL3:AR3"/>
    <mergeCell ref="AS3:AY3"/>
    <mergeCell ref="AZ3:BF3"/>
    <mergeCell ref="R4:S4"/>
    <mergeCell ref="W4:W5"/>
    <mergeCell ref="X4:X5"/>
    <mergeCell ref="BF4:BF5"/>
    <mergeCell ref="AO4:AO5"/>
    <mergeCell ref="AP4:AP5"/>
    <mergeCell ref="AQ4:AQ5"/>
    <mergeCell ref="AV4:AV5"/>
    <mergeCell ref="BE4:BE5"/>
    <mergeCell ref="AI4:AI5"/>
    <mergeCell ref="AJ4:AJ5"/>
    <mergeCell ref="BG3:BM3"/>
    <mergeCell ref="A3:A5"/>
    <mergeCell ref="B3:B5"/>
    <mergeCell ref="C3:I3"/>
    <mergeCell ref="J3:P3"/>
    <mergeCell ref="Q3:W3"/>
    <mergeCell ref="F4:F5"/>
    <mergeCell ref="G4:G5"/>
    <mergeCell ref="H4:H5"/>
    <mergeCell ref="M4:M5"/>
    <mergeCell ref="N4:N5"/>
    <mergeCell ref="O4:O5"/>
    <mergeCell ref="T4:T5"/>
    <mergeCell ref="U4:U5"/>
    <mergeCell ref="V4:V5"/>
    <mergeCell ref="X3:AD3"/>
  </mergeCells>
  <phoneticPr fontId="25" type="noConversion"/>
  <pageMargins left="0.31496062992125984" right="0.47244094488188981" top="0.74803149606299213" bottom="0.74803149606299213" header="0.31496062992125984" footer="0.31496062992125984"/>
  <pageSetup paperSize="9" scale="3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"/>
  <dimension ref="A1:FD27"/>
  <sheetViews>
    <sheetView workbookViewId="0">
      <selection activeCell="I6" sqref="I6"/>
    </sheetView>
  </sheetViews>
  <sheetFormatPr defaultColWidth="7.77734375" defaultRowHeight="13.5"/>
  <cols>
    <col min="1" max="1" width="9.77734375" style="1" customWidth="1"/>
    <col min="2" max="2" width="11.77734375" style="2" customWidth="1"/>
    <col min="3" max="3" width="5.5546875" style="2" customWidth="1"/>
    <col min="4" max="4" width="5.6640625" style="2" customWidth="1"/>
    <col min="5" max="5" width="9" style="2" customWidth="1"/>
    <col min="6" max="8" width="7.44140625" style="2" customWidth="1"/>
    <col min="9" max="9" width="23.33203125" style="11" customWidth="1"/>
    <col min="10" max="160" width="7.77734375" style="2" customWidth="1"/>
    <col min="161" max="16384" width="7.77734375" style="1"/>
  </cols>
  <sheetData>
    <row r="1" spans="1:9" s="2" customFormat="1" ht="33.75" customHeight="1">
      <c r="A1" s="246" t="s">
        <v>177</v>
      </c>
      <c r="B1" s="246"/>
      <c r="C1" s="246"/>
      <c r="D1" s="246"/>
      <c r="E1" s="246"/>
      <c r="F1" s="246"/>
      <c r="G1" s="246"/>
      <c r="H1" s="246"/>
      <c r="I1" s="246"/>
    </row>
    <row r="2" spans="1:9" s="2" customFormat="1" ht="30" customHeight="1">
      <c r="I2" s="11"/>
    </row>
    <row r="3" spans="1:9" s="5" customFormat="1" ht="31.5" customHeight="1">
      <c r="A3" s="247" t="s">
        <v>34</v>
      </c>
      <c r="B3" s="247"/>
      <c r="C3" s="247"/>
      <c r="D3" s="247"/>
      <c r="E3" s="247"/>
      <c r="F3" s="247"/>
      <c r="G3" s="247"/>
      <c r="H3" s="247"/>
      <c r="I3" s="247"/>
    </row>
    <row r="4" spans="1:9" s="5" customFormat="1" ht="30" customHeight="1">
      <c r="A4" s="244" t="s">
        <v>61</v>
      </c>
      <c r="B4" s="244"/>
      <c r="C4" s="244" t="s">
        <v>9</v>
      </c>
      <c r="D4" s="244" t="s">
        <v>67</v>
      </c>
      <c r="E4" s="244"/>
      <c r="F4" s="244" t="s">
        <v>8</v>
      </c>
      <c r="G4" s="244" t="s">
        <v>12</v>
      </c>
      <c r="H4" s="244" t="s">
        <v>6</v>
      </c>
      <c r="I4" s="243" t="s">
        <v>15</v>
      </c>
    </row>
    <row r="5" spans="1:9" s="5" customFormat="1" ht="28.5" customHeight="1">
      <c r="A5" s="51" t="s">
        <v>33</v>
      </c>
      <c r="B5" s="51" t="s">
        <v>10</v>
      </c>
      <c r="C5" s="244"/>
      <c r="D5" s="51" t="s">
        <v>5</v>
      </c>
      <c r="E5" s="50" t="s">
        <v>66</v>
      </c>
      <c r="F5" s="244"/>
      <c r="G5" s="244"/>
      <c r="H5" s="244"/>
      <c r="I5" s="244"/>
    </row>
    <row r="6" spans="1:9" s="6" customFormat="1" ht="35.25" customHeight="1">
      <c r="A6" s="127" t="s">
        <v>18</v>
      </c>
      <c r="B6" s="127" t="s">
        <v>45</v>
      </c>
      <c r="C6" s="128">
        <v>1</v>
      </c>
      <c r="D6" s="128">
        <v>1</v>
      </c>
      <c r="E6" s="129">
        <v>2010</v>
      </c>
      <c r="F6" s="128"/>
      <c r="G6" s="128">
        <v>1</v>
      </c>
      <c r="H6" s="128">
        <v>1</v>
      </c>
      <c r="I6" s="129" t="s">
        <v>220</v>
      </c>
    </row>
    <row r="7" spans="1:9" s="6" customFormat="1" ht="35.25" customHeight="1">
      <c r="A7" s="127" t="s">
        <v>29</v>
      </c>
      <c r="B7" s="127" t="s">
        <v>29</v>
      </c>
      <c r="C7" s="128">
        <v>1</v>
      </c>
      <c r="D7" s="128">
        <v>1</v>
      </c>
      <c r="E7" s="129">
        <v>2011</v>
      </c>
      <c r="F7" s="128"/>
      <c r="G7" s="128">
        <v>1</v>
      </c>
      <c r="H7" s="128">
        <v>1</v>
      </c>
      <c r="I7" s="129" t="s">
        <v>220</v>
      </c>
    </row>
    <row r="8" spans="1:9" s="6" customFormat="1" ht="35.25" customHeight="1">
      <c r="A8" s="127" t="s">
        <v>29</v>
      </c>
      <c r="B8" s="127" t="s">
        <v>46</v>
      </c>
      <c r="C8" s="128">
        <v>1</v>
      </c>
      <c r="D8" s="128">
        <v>1</v>
      </c>
      <c r="E8" s="129">
        <v>2008</v>
      </c>
      <c r="F8" s="128"/>
      <c r="G8" s="128">
        <v>1</v>
      </c>
      <c r="H8" s="128">
        <v>1</v>
      </c>
      <c r="I8" s="129" t="s">
        <v>220</v>
      </c>
    </row>
    <row r="9" spans="1:9" s="6" customFormat="1" ht="35.25" customHeight="1">
      <c r="A9" s="127" t="s">
        <v>198</v>
      </c>
      <c r="B9" s="127" t="s">
        <v>199</v>
      </c>
      <c r="C9" s="128">
        <v>1</v>
      </c>
      <c r="D9" s="128">
        <v>1</v>
      </c>
      <c r="E9" s="129">
        <v>2008</v>
      </c>
      <c r="F9" s="128"/>
      <c r="G9" s="128">
        <v>1</v>
      </c>
      <c r="H9" s="128">
        <v>1</v>
      </c>
      <c r="I9" s="129" t="s">
        <v>220</v>
      </c>
    </row>
    <row r="10" spans="1:9" s="2" customFormat="1" ht="27.75" customHeight="1">
      <c r="A10" s="245" t="s">
        <v>64</v>
      </c>
      <c r="B10" s="245"/>
      <c r="C10" s="38"/>
      <c r="D10" s="38"/>
      <c r="E10" s="38"/>
      <c r="F10" s="38">
        <f>SUM(F6:F8)</f>
        <v>0</v>
      </c>
      <c r="G10" s="38">
        <f>SUM(G6:G9)</f>
        <v>4</v>
      </c>
      <c r="H10" s="35">
        <f t="shared" ref="H10" si="0">F10+G10</f>
        <v>4</v>
      </c>
      <c r="I10" s="37"/>
    </row>
    <row r="11" spans="1:9" s="2" customFormat="1" ht="13.5" customHeight="1">
      <c r="C11" s="4"/>
      <c r="D11" s="4"/>
      <c r="E11" s="4"/>
      <c r="F11" s="4"/>
      <c r="G11" s="4"/>
      <c r="H11" s="4"/>
      <c r="I11" s="11"/>
    </row>
    <row r="12" spans="1:9" s="2" customFormat="1" ht="13.5" customHeight="1">
      <c r="A12" s="7"/>
      <c r="C12" s="4"/>
      <c r="D12" s="4"/>
      <c r="E12" s="4"/>
      <c r="F12" s="4"/>
      <c r="G12" s="4"/>
      <c r="H12" s="4"/>
      <c r="I12" s="11"/>
    </row>
    <row r="13" spans="1:9" s="2" customFormat="1" ht="13.5" customHeight="1">
      <c r="C13" s="4"/>
      <c r="D13" s="4"/>
      <c r="E13" s="4"/>
      <c r="F13" s="4"/>
      <c r="G13" s="4"/>
      <c r="H13" s="4"/>
      <c r="I13" s="11"/>
    </row>
    <row r="14" spans="1:9" s="2" customFormat="1" ht="13.5" customHeight="1">
      <c r="C14" s="4"/>
      <c r="D14" s="4"/>
      <c r="E14" s="4"/>
      <c r="F14" s="4"/>
      <c r="G14" s="4"/>
      <c r="H14" s="4"/>
      <c r="I14" s="11"/>
    </row>
    <row r="15" spans="1:9" s="2" customFormat="1" ht="13.5" customHeight="1">
      <c r="C15" s="4"/>
      <c r="D15" s="4"/>
      <c r="E15" s="4"/>
      <c r="F15" s="4"/>
      <c r="G15" s="4"/>
      <c r="H15" s="4"/>
      <c r="I15" s="11"/>
    </row>
    <row r="16" spans="1:9" s="2" customFormat="1" ht="13.5" customHeight="1">
      <c r="C16" s="4"/>
      <c r="D16" s="4"/>
      <c r="E16" s="4"/>
      <c r="F16" s="4"/>
      <c r="G16" s="4"/>
      <c r="H16" s="4"/>
      <c r="I16" s="11"/>
    </row>
    <row r="17" spans="3:9" s="2" customFormat="1" ht="13.5" customHeight="1">
      <c r="C17" s="4"/>
      <c r="D17" s="4"/>
      <c r="E17" s="4"/>
      <c r="F17" s="4"/>
      <c r="G17" s="4"/>
      <c r="H17" s="4"/>
      <c r="I17" s="11"/>
    </row>
    <row r="18" spans="3:9" s="2" customFormat="1" ht="13.5" customHeight="1">
      <c r="C18" s="4"/>
      <c r="D18" s="4"/>
      <c r="E18" s="4"/>
      <c r="F18" s="4"/>
      <c r="G18" s="4"/>
      <c r="H18" s="4"/>
      <c r="I18" s="11"/>
    </row>
    <row r="19" spans="3:9" s="2" customFormat="1" ht="13.5" customHeight="1">
      <c r="C19" s="4"/>
      <c r="D19" s="4"/>
      <c r="E19" s="4"/>
      <c r="F19" s="4"/>
      <c r="G19" s="4"/>
      <c r="H19" s="4"/>
      <c r="I19" s="11"/>
    </row>
    <row r="20" spans="3:9" s="2" customFormat="1" ht="13.5" customHeight="1">
      <c r="C20" s="4"/>
      <c r="D20" s="4"/>
      <c r="E20" s="4"/>
      <c r="F20" s="4"/>
      <c r="G20" s="4"/>
      <c r="H20" s="4"/>
      <c r="I20" s="11"/>
    </row>
    <row r="21" spans="3:9" s="2" customFormat="1" ht="13.5" customHeight="1">
      <c r="C21" s="4"/>
      <c r="D21" s="4"/>
      <c r="E21" s="4"/>
      <c r="F21" s="4"/>
      <c r="G21" s="4"/>
      <c r="H21" s="4"/>
      <c r="I21" s="11"/>
    </row>
    <row r="22" spans="3:9" s="2" customFormat="1" ht="13.5" customHeight="1">
      <c r="C22" s="4"/>
      <c r="D22" s="4"/>
      <c r="E22" s="4"/>
      <c r="F22" s="4"/>
      <c r="G22" s="4"/>
      <c r="H22" s="4"/>
      <c r="I22" s="11"/>
    </row>
    <row r="23" spans="3:9" s="2" customFormat="1" ht="13.5" customHeight="1">
      <c r="C23" s="4"/>
      <c r="D23" s="4"/>
      <c r="E23" s="4"/>
      <c r="F23" s="4"/>
      <c r="G23" s="4"/>
      <c r="H23" s="4"/>
      <c r="I23" s="11"/>
    </row>
    <row r="24" spans="3:9" s="2" customFormat="1" ht="13.5" customHeight="1">
      <c r="C24" s="4"/>
      <c r="D24" s="4"/>
      <c r="E24" s="4"/>
      <c r="F24" s="4"/>
      <c r="G24" s="4"/>
      <c r="H24" s="4"/>
      <c r="I24" s="11"/>
    </row>
    <row r="25" spans="3:9" s="2" customFormat="1" ht="13.5" customHeight="1">
      <c r="C25" s="4"/>
      <c r="D25" s="4"/>
      <c r="E25" s="4"/>
      <c r="F25" s="4"/>
      <c r="G25" s="4"/>
      <c r="H25" s="4"/>
      <c r="I25" s="11"/>
    </row>
    <row r="26" spans="3:9" s="2" customFormat="1" ht="13.5" customHeight="1">
      <c r="C26" s="4"/>
      <c r="D26" s="4"/>
      <c r="E26" s="4"/>
      <c r="F26" s="4"/>
      <c r="G26" s="4"/>
      <c r="H26" s="4"/>
      <c r="I26" s="11"/>
    </row>
    <row r="27" spans="3:9" s="2" customFormat="1" ht="13.5" customHeight="1">
      <c r="C27" s="4"/>
      <c r="D27" s="4"/>
      <c r="E27" s="4"/>
      <c r="F27" s="4"/>
      <c r="G27" s="4"/>
      <c r="H27" s="4"/>
      <c r="I27" s="11"/>
    </row>
  </sheetData>
  <mergeCells count="10">
    <mergeCell ref="I4:I5"/>
    <mergeCell ref="A10:B10"/>
    <mergeCell ref="A1:I1"/>
    <mergeCell ref="A4:B4"/>
    <mergeCell ref="C4:C5"/>
    <mergeCell ref="D4:E4"/>
    <mergeCell ref="F4:F5"/>
    <mergeCell ref="G4:G5"/>
    <mergeCell ref="H4:H5"/>
    <mergeCell ref="A3:I3"/>
  </mergeCells>
  <phoneticPr fontId="25" type="noConversion"/>
  <pageMargins left="0.41" right="0.32" top="0.74803149606299213" bottom="0.74803149606299213" header="0.31496062992125984" footer="0.31496062992125984"/>
  <pageSetup paperSize="9" scale="9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FF54"/>
  <sheetViews>
    <sheetView workbookViewId="0">
      <selection activeCell="I8" sqref="I8"/>
    </sheetView>
  </sheetViews>
  <sheetFormatPr defaultColWidth="7.77734375" defaultRowHeight="14.25"/>
  <cols>
    <col min="1" max="1" width="10.21875" style="1" customWidth="1"/>
    <col min="2" max="2" width="12.88671875" style="2" customWidth="1"/>
    <col min="3" max="4" width="6.21875" style="2" customWidth="1"/>
    <col min="5" max="5" width="8" style="2" customWidth="1"/>
    <col min="6" max="8" width="5.109375" style="2" customWidth="1"/>
    <col min="9" max="9" width="24.33203125" style="123" customWidth="1"/>
    <col min="10" max="10" width="6" style="2" customWidth="1"/>
    <col min="11" max="11" width="14.88671875" style="2" customWidth="1"/>
    <col min="12" max="162" width="7.77734375" style="2" customWidth="1"/>
    <col min="163" max="16384" width="7.77734375" style="1"/>
  </cols>
  <sheetData>
    <row r="1" spans="1:162" s="2" customFormat="1" ht="33.75" customHeight="1">
      <c r="A1" s="246" t="s">
        <v>185</v>
      </c>
      <c r="B1" s="246"/>
      <c r="C1" s="246"/>
      <c r="D1" s="246"/>
      <c r="E1" s="246"/>
      <c r="F1" s="246"/>
      <c r="G1" s="246"/>
      <c r="H1" s="246"/>
      <c r="I1" s="246"/>
      <c r="J1" s="34"/>
      <c r="K1" s="34"/>
    </row>
    <row r="2" spans="1:162" s="2" customFormat="1" ht="27.75" customHeight="1">
      <c r="C2" s="4"/>
      <c r="D2" s="4"/>
      <c r="E2" s="4"/>
      <c r="I2" s="122"/>
    </row>
    <row r="3" spans="1:162" s="2" customFormat="1" ht="29.25" customHeight="1">
      <c r="A3" s="248" t="s">
        <v>61</v>
      </c>
      <c r="B3" s="248"/>
      <c r="C3" s="249" t="s">
        <v>82</v>
      </c>
      <c r="D3" s="249"/>
      <c r="E3" s="249"/>
      <c r="F3" s="249"/>
      <c r="G3" s="249"/>
      <c r="H3" s="249"/>
      <c r="I3" s="249"/>
    </row>
    <row r="4" spans="1:162" s="2" customFormat="1" ht="28.5" customHeight="1">
      <c r="A4" s="248"/>
      <c r="B4" s="248"/>
      <c r="C4" s="248" t="s">
        <v>9</v>
      </c>
      <c r="D4" s="248" t="s">
        <v>67</v>
      </c>
      <c r="E4" s="248"/>
      <c r="F4" s="248" t="s">
        <v>42</v>
      </c>
      <c r="G4" s="248"/>
      <c r="H4" s="248"/>
      <c r="I4" s="250" t="s">
        <v>15</v>
      </c>
    </row>
    <row r="5" spans="1:162" s="2" customFormat="1" ht="30" customHeight="1">
      <c r="A5" s="39" t="s">
        <v>33</v>
      </c>
      <c r="B5" s="39" t="s">
        <v>10</v>
      </c>
      <c r="C5" s="248"/>
      <c r="D5" s="39" t="s">
        <v>5</v>
      </c>
      <c r="E5" s="40" t="s">
        <v>66</v>
      </c>
      <c r="F5" s="39" t="s">
        <v>8</v>
      </c>
      <c r="G5" s="39" t="s">
        <v>12</v>
      </c>
      <c r="H5" s="39" t="s">
        <v>6</v>
      </c>
      <c r="I5" s="248"/>
    </row>
    <row r="6" spans="1:162" s="2" customFormat="1" ht="32.25" customHeight="1">
      <c r="A6" s="21" t="s">
        <v>181</v>
      </c>
      <c r="B6" s="22" t="s">
        <v>108</v>
      </c>
      <c r="C6" s="142">
        <v>1</v>
      </c>
      <c r="D6" s="33">
        <v>1</v>
      </c>
      <c r="E6" s="33">
        <v>2009</v>
      </c>
      <c r="F6" s="142"/>
      <c r="G6" s="33">
        <v>1</v>
      </c>
      <c r="H6" s="35">
        <v>1</v>
      </c>
      <c r="I6" s="129" t="s">
        <v>220</v>
      </c>
    </row>
    <row r="7" spans="1:162" s="2" customFormat="1" ht="32.25" customHeight="1">
      <c r="A7" s="21" t="s">
        <v>179</v>
      </c>
      <c r="B7" s="22" t="s">
        <v>127</v>
      </c>
      <c r="C7" s="142">
        <v>1</v>
      </c>
      <c r="D7" s="33">
        <v>0</v>
      </c>
      <c r="E7" s="33"/>
      <c r="F7" s="142">
        <v>1</v>
      </c>
      <c r="G7" s="33"/>
      <c r="H7" s="35">
        <v>1</v>
      </c>
      <c r="I7" s="31" t="s">
        <v>227</v>
      </c>
    </row>
    <row r="8" spans="1:162" s="2" customFormat="1" ht="32.25" customHeight="1">
      <c r="A8" s="21" t="s">
        <v>178</v>
      </c>
      <c r="B8" s="22" t="s">
        <v>144</v>
      </c>
      <c r="C8" s="142">
        <v>1</v>
      </c>
      <c r="D8" s="33">
        <v>1</v>
      </c>
      <c r="E8" s="33">
        <v>2009</v>
      </c>
      <c r="F8" s="142"/>
      <c r="G8" s="33">
        <v>1</v>
      </c>
      <c r="H8" s="35">
        <v>1</v>
      </c>
      <c r="I8" s="129" t="s">
        <v>220</v>
      </c>
    </row>
    <row r="9" spans="1:162" s="2" customFormat="1" ht="32.25" customHeight="1">
      <c r="A9" s="21" t="s">
        <v>180</v>
      </c>
      <c r="B9" s="22" t="s">
        <v>99</v>
      </c>
      <c r="C9" s="142">
        <v>1</v>
      </c>
      <c r="D9" s="33">
        <v>1</v>
      </c>
      <c r="E9" s="33">
        <v>2009</v>
      </c>
      <c r="F9" s="142"/>
      <c r="G9" s="33">
        <v>1</v>
      </c>
      <c r="H9" s="35">
        <v>1</v>
      </c>
      <c r="I9" s="129" t="s">
        <v>220</v>
      </c>
    </row>
    <row r="10" spans="1:162" s="2" customFormat="1" ht="32.25" customHeight="1">
      <c r="A10" s="21" t="s">
        <v>182</v>
      </c>
      <c r="B10" s="22" t="s">
        <v>138</v>
      </c>
      <c r="C10" s="142">
        <v>1</v>
      </c>
      <c r="D10" s="33">
        <v>1</v>
      </c>
      <c r="E10" s="33">
        <v>2008</v>
      </c>
      <c r="F10" s="142"/>
      <c r="G10" s="33">
        <v>1</v>
      </c>
      <c r="H10" s="35">
        <v>1</v>
      </c>
      <c r="I10" s="129" t="s">
        <v>220</v>
      </c>
    </row>
    <row r="11" spans="1:162" s="2" customFormat="1" ht="32.25" customHeight="1">
      <c r="A11" s="21" t="s">
        <v>183</v>
      </c>
      <c r="B11" s="22" t="s">
        <v>156</v>
      </c>
      <c r="C11" s="142">
        <v>1</v>
      </c>
      <c r="D11" s="33">
        <v>1</v>
      </c>
      <c r="E11" s="33">
        <v>2009</v>
      </c>
      <c r="F11" s="142"/>
      <c r="G11" s="33">
        <v>1</v>
      </c>
      <c r="H11" s="35">
        <v>1</v>
      </c>
      <c r="I11" s="129" t="s">
        <v>220</v>
      </c>
    </row>
    <row r="12" spans="1:162" s="2" customFormat="1" ht="32.25" customHeight="1">
      <c r="A12" s="21" t="s">
        <v>184</v>
      </c>
      <c r="B12" s="22" t="s">
        <v>48</v>
      </c>
      <c r="C12" s="142">
        <v>1</v>
      </c>
      <c r="D12" s="33">
        <v>1</v>
      </c>
      <c r="E12" s="33">
        <v>2011</v>
      </c>
      <c r="F12" s="142"/>
      <c r="G12" s="33">
        <v>1</v>
      </c>
      <c r="H12" s="35">
        <v>1</v>
      </c>
      <c r="I12" s="31" t="s">
        <v>221</v>
      </c>
    </row>
    <row r="13" spans="1:162" s="2" customFormat="1" ht="32.25" customHeight="1">
      <c r="A13" s="245" t="s">
        <v>3</v>
      </c>
      <c r="B13" s="245"/>
      <c r="C13" s="35">
        <f>SUM(C6:C12)</f>
        <v>7</v>
      </c>
      <c r="D13" s="35">
        <f t="shared" ref="D13:H13" si="0">SUM(D6:D12)</f>
        <v>6</v>
      </c>
      <c r="E13" s="35"/>
      <c r="F13" s="35">
        <f t="shared" si="0"/>
        <v>1</v>
      </c>
      <c r="G13" s="35">
        <f t="shared" si="0"/>
        <v>6</v>
      </c>
      <c r="H13" s="35">
        <f t="shared" si="0"/>
        <v>7</v>
      </c>
      <c r="I13" s="38"/>
    </row>
    <row r="14" spans="1:162" ht="13.5">
      <c r="A14" s="2"/>
      <c r="I14" s="2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</row>
    <row r="15" spans="1:162" ht="13.5">
      <c r="A15" s="2"/>
      <c r="I15" s="2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</row>
    <row r="16" spans="1:162" ht="13.5">
      <c r="A16" s="2"/>
      <c r="I16" s="2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</row>
    <row r="17" spans="1:162" ht="13.5">
      <c r="A17" s="2"/>
      <c r="I17" s="2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</row>
    <row r="18" spans="1:162" ht="13.5">
      <c r="A18" s="2"/>
      <c r="I18" s="2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</row>
    <row r="19" spans="1:162" ht="13.5">
      <c r="A19" s="2"/>
      <c r="I19" s="2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</row>
    <row r="20" spans="1:162" ht="13.5">
      <c r="A20" s="2"/>
      <c r="I20" s="2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</row>
    <row r="21" spans="1:162" ht="13.5">
      <c r="A21" s="2"/>
      <c r="I21" s="2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</row>
    <row r="22" spans="1:162" ht="13.5">
      <c r="A22" s="2"/>
      <c r="I22" s="2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</row>
    <row r="23" spans="1:162" ht="13.5">
      <c r="A23" s="2"/>
      <c r="I23" s="2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</row>
    <row r="24" spans="1:162" ht="13.5">
      <c r="A24" s="2"/>
      <c r="I24" s="2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</row>
    <row r="25" spans="1:162" ht="13.5">
      <c r="A25" s="2"/>
      <c r="I25" s="2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</row>
    <row r="26" spans="1:162" ht="13.5">
      <c r="A26" s="2"/>
      <c r="I26" s="2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3.5">
      <c r="A27" s="2"/>
      <c r="I27" s="2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</row>
    <row r="28" spans="1:162" ht="13.5">
      <c r="A28" s="2"/>
      <c r="I28" s="2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</row>
    <row r="29" spans="1:162" ht="13.5">
      <c r="A29" s="2"/>
      <c r="I29" s="2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</row>
    <row r="30" spans="1:162" ht="13.5">
      <c r="A30" s="2"/>
      <c r="I30" s="2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</row>
    <row r="31" spans="1:162" ht="13.5">
      <c r="A31" s="2"/>
      <c r="I31" s="2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</row>
    <row r="32" spans="1:162" ht="13.5">
      <c r="A32" s="2"/>
      <c r="I32" s="2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</row>
    <row r="33" spans="1:162" ht="13.5">
      <c r="A33" s="2"/>
      <c r="I33" s="2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</row>
    <row r="34" spans="1:162" ht="13.5">
      <c r="A34" s="2"/>
      <c r="I34" s="2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</row>
    <row r="35" spans="1:162" ht="13.5">
      <c r="A35" s="2"/>
      <c r="I35" s="2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</row>
    <row r="36" spans="1:162" ht="13.5">
      <c r="A36" s="2"/>
      <c r="I36" s="2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</row>
    <row r="37" spans="1:162" ht="13.5">
      <c r="A37" s="2"/>
      <c r="I37" s="2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</row>
    <row r="38" spans="1:162" ht="13.5">
      <c r="A38" s="2"/>
      <c r="I38" s="2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</row>
    <row r="39" spans="1:162" ht="13.5">
      <c r="A39" s="2"/>
      <c r="I39" s="2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</row>
    <row r="40" spans="1:162" ht="13.5">
      <c r="A40" s="2"/>
      <c r="I40" s="2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</row>
    <row r="41" spans="1:162" ht="13.5">
      <c r="A41" s="2"/>
      <c r="I41" s="2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2" ht="13.5">
      <c r="A42" s="2"/>
      <c r="I42" s="2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</row>
    <row r="43" spans="1:162" ht="13.5">
      <c r="A43" s="2"/>
      <c r="I43" s="2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</row>
    <row r="44" spans="1:162" ht="13.5">
      <c r="A44" s="2"/>
      <c r="I44" s="2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</row>
    <row r="45" spans="1:162" ht="13.5">
      <c r="A45" s="2"/>
      <c r="I45" s="2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</row>
    <row r="46" spans="1:162" ht="13.5">
      <c r="A46" s="2"/>
      <c r="I46" s="2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</row>
    <row r="47" spans="1:162" ht="13.5">
      <c r="A47" s="2"/>
      <c r="I47" s="2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</row>
    <row r="48" spans="1:162" ht="13.5">
      <c r="A48" s="2"/>
      <c r="I48" s="2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</row>
    <row r="49" spans="1:162" ht="13.5">
      <c r="A49" s="2"/>
      <c r="I49" s="2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</row>
    <row r="50" spans="1:162" ht="13.5">
      <c r="A50" s="2"/>
      <c r="I50" s="2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</row>
    <row r="51" spans="1:162" ht="13.5">
      <c r="A51" s="2"/>
      <c r="I51" s="2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</row>
    <row r="52" spans="1:162" ht="13.5">
      <c r="A52" s="2"/>
      <c r="I52" s="2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</row>
    <row r="53" spans="1:162" ht="13.5">
      <c r="A53" s="2"/>
      <c r="I53" s="2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</row>
    <row r="54" spans="1:162" ht="13.5">
      <c r="A54" s="2"/>
      <c r="I54" s="2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</row>
  </sheetData>
  <mergeCells count="8">
    <mergeCell ref="A1:I1"/>
    <mergeCell ref="A13:B13"/>
    <mergeCell ref="A3:B4"/>
    <mergeCell ref="C3:I3"/>
    <mergeCell ref="C4:C5"/>
    <mergeCell ref="D4:E4"/>
    <mergeCell ref="F4:H4"/>
    <mergeCell ref="I4:I5"/>
  </mergeCells>
  <phoneticPr fontId="25" type="noConversion"/>
  <pageMargins left="0.38" right="0.38" top="0.74750000238418579" bottom="0.74750000238418579" header="0.31486111879348755" footer="0.31486111879348755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DF37"/>
  <sheetViews>
    <sheetView workbookViewId="0">
      <selection activeCell="I9" sqref="I9"/>
    </sheetView>
  </sheetViews>
  <sheetFormatPr defaultColWidth="7.77734375" defaultRowHeight="13.5"/>
  <cols>
    <col min="1" max="1" width="9.21875" style="1" customWidth="1"/>
    <col min="2" max="2" width="14.5546875" style="2" customWidth="1"/>
    <col min="3" max="3" width="6" style="2" customWidth="1"/>
    <col min="4" max="5" width="7.6640625" style="2" customWidth="1"/>
    <col min="6" max="8" width="6.109375" style="2" customWidth="1"/>
    <col min="9" max="9" width="24.6640625" style="2" customWidth="1"/>
    <col min="10" max="110" width="7.77734375" style="2" customWidth="1"/>
    <col min="111" max="16384" width="7.77734375" style="1"/>
  </cols>
  <sheetData>
    <row r="1" spans="1:9" s="2" customFormat="1" ht="33.75" customHeight="1">
      <c r="A1" s="251" t="s">
        <v>186</v>
      </c>
      <c r="B1" s="251"/>
      <c r="C1" s="251"/>
      <c r="D1" s="251"/>
      <c r="E1" s="251"/>
      <c r="F1" s="251"/>
      <c r="G1" s="251"/>
      <c r="H1" s="251"/>
      <c r="I1" s="251"/>
    </row>
    <row r="2" spans="1:9" s="2" customFormat="1" ht="14.25" customHeight="1"/>
    <row r="3" spans="1:9" s="5" customFormat="1" ht="30" customHeight="1">
      <c r="A3" s="247" t="s">
        <v>83</v>
      </c>
      <c r="B3" s="247"/>
      <c r="C3" s="247"/>
      <c r="D3" s="247"/>
      <c r="E3" s="247"/>
      <c r="F3" s="247"/>
      <c r="G3" s="247"/>
      <c r="H3" s="247"/>
      <c r="I3" s="247"/>
    </row>
    <row r="4" spans="1:9" s="5" customFormat="1" ht="30" customHeight="1">
      <c r="A4" s="247" t="s">
        <v>61</v>
      </c>
      <c r="B4" s="247"/>
      <c r="C4" s="247" t="s">
        <v>9</v>
      </c>
      <c r="D4" s="247" t="s">
        <v>67</v>
      </c>
      <c r="E4" s="247"/>
      <c r="F4" s="247" t="s">
        <v>8</v>
      </c>
      <c r="G4" s="247" t="s">
        <v>12</v>
      </c>
      <c r="H4" s="247" t="s">
        <v>6</v>
      </c>
      <c r="I4" s="252" t="s">
        <v>15</v>
      </c>
    </row>
    <row r="5" spans="1:9" s="5" customFormat="1" ht="39" customHeight="1">
      <c r="A5" s="25" t="s">
        <v>33</v>
      </c>
      <c r="B5" s="25" t="s">
        <v>10</v>
      </c>
      <c r="C5" s="247"/>
      <c r="D5" s="25" t="s">
        <v>5</v>
      </c>
      <c r="E5" s="26" t="s">
        <v>60</v>
      </c>
      <c r="F5" s="247"/>
      <c r="G5" s="247"/>
      <c r="H5" s="247"/>
      <c r="I5" s="247"/>
    </row>
    <row r="6" spans="1:9" s="6" customFormat="1" ht="39" customHeight="1">
      <c r="A6" s="21" t="s">
        <v>181</v>
      </c>
      <c r="B6" s="21" t="s">
        <v>187</v>
      </c>
      <c r="C6" s="21">
        <v>1</v>
      </c>
      <c r="D6" s="21">
        <v>1</v>
      </c>
      <c r="E6" s="21">
        <v>2010</v>
      </c>
      <c r="F6" s="21"/>
      <c r="G6" s="21">
        <v>1</v>
      </c>
      <c r="H6" s="21">
        <v>1</v>
      </c>
      <c r="I6" s="129" t="s">
        <v>220</v>
      </c>
    </row>
    <row r="7" spans="1:9" s="6" customFormat="1" ht="39" customHeight="1">
      <c r="A7" s="21" t="s">
        <v>182</v>
      </c>
      <c r="B7" s="21" t="s">
        <v>188</v>
      </c>
      <c r="C7" s="21">
        <v>1</v>
      </c>
      <c r="D7" s="21">
        <v>1</v>
      </c>
      <c r="E7" s="21">
        <v>2008</v>
      </c>
      <c r="F7" s="21"/>
      <c r="G7" s="21">
        <v>1</v>
      </c>
      <c r="H7" s="21">
        <v>1</v>
      </c>
      <c r="I7" s="129" t="s">
        <v>220</v>
      </c>
    </row>
    <row r="8" spans="1:9" s="6" customFormat="1" ht="39" customHeight="1">
      <c r="A8" s="21" t="s">
        <v>189</v>
      </c>
      <c r="B8" s="21" t="s">
        <v>190</v>
      </c>
      <c r="C8" s="21">
        <v>1</v>
      </c>
      <c r="D8" s="21">
        <v>1</v>
      </c>
      <c r="E8" s="21"/>
      <c r="F8" s="21">
        <v>1</v>
      </c>
      <c r="G8" s="21"/>
      <c r="H8" s="21">
        <v>1</v>
      </c>
      <c r="I8" s="21" t="s">
        <v>228</v>
      </c>
    </row>
    <row r="9" spans="1:9" s="2" customFormat="1" ht="30" customHeight="1">
      <c r="A9" s="21" t="s">
        <v>191</v>
      </c>
      <c r="B9" s="21"/>
      <c r="C9" s="21">
        <f t="shared" ref="C9" si="0">SUM(C6:C8)</f>
        <v>3</v>
      </c>
      <c r="D9" s="21">
        <f t="shared" ref="D9:G9" si="1">SUM(D6:D8)</f>
        <v>3</v>
      </c>
      <c r="E9" s="21"/>
      <c r="F9" s="21">
        <f t="shared" si="1"/>
        <v>1</v>
      </c>
      <c r="G9" s="21">
        <f t="shared" si="1"/>
        <v>2</v>
      </c>
      <c r="H9" s="21">
        <f>SUM(H6:H8)</f>
        <v>3</v>
      </c>
      <c r="I9" s="21"/>
    </row>
    <row r="10" spans="1:9" s="2" customFormat="1" ht="13.5" customHeight="1">
      <c r="C10" s="4"/>
      <c r="D10" s="4"/>
      <c r="E10" s="4"/>
      <c r="F10" s="4"/>
      <c r="G10" s="4"/>
      <c r="H10" s="4"/>
    </row>
    <row r="11" spans="1:9" s="2" customFormat="1" ht="13.5" customHeight="1">
      <c r="C11" s="4"/>
      <c r="D11" s="4"/>
      <c r="E11" s="4"/>
      <c r="F11" s="4"/>
      <c r="G11" s="4"/>
      <c r="H11" s="4"/>
    </row>
    <row r="12" spans="1:9" s="2" customFormat="1" ht="13.5" customHeight="1">
      <c r="C12" s="4"/>
      <c r="D12" s="4"/>
      <c r="E12" s="4"/>
      <c r="F12" s="4"/>
      <c r="G12" s="4"/>
      <c r="H12" s="4"/>
    </row>
    <row r="13" spans="1:9" s="2" customFormat="1" ht="13.5" customHeight="1">
      <c r="C13" s="4"/>
      <c r="D13" s="4"/>
      <c r="E13" s="4"/>
      <c r="F13" s="4"/>
      <c r="G13" s="4"/>
      <c r="H13" s="4"/>
    </row>
    <row r="14" spans="1:9" s="2" customFormat="1" ht="13.5" customHeight="1">
      <c r="C14" s="4"/>
      <c r="D14" s="4"/>
      <c r="E14" s="4"/>
      <c r="F14" s="4"/>
      <c r="G14" s="4"/>
      <c r="H14" s="4"/>
    </row>
    <row r="15" spans="1:9" s="2" customFormat="1" ht="13.5" customHeight="1">
      <c r="C15" s="4"/>
      <c r="D15" s="4"/>
      <c r="E15" s="4"/>
      <c r="F15" s="4"/>
      <c r="G15" s="4"/>
      <c r="H15" s="4"/>
    </row>
    <row r="16" spans="1:9" s="2" customFormat="1" ht="13.5" customHeight="1">
      <c r="C16" s="4"/>
      <c r="D16" s="4"/>
      <c r="E16" s="4"/>
      <c r="F16" s="4"/>
      <c r="G16" s="4"/>
      <c r="H16" s="4"/>
    </row>
    <row r="17" spans="3:8" s="2" customFormat="1" ht="13.5" customHeight="1">
      <c r="C17" s="4"/>
      <c r="D17" s="4"/>
      <c r="E17" s="4"/>
      <c r="F17" s="4"/>
      <c r="G17" s="4"/>
      <c r="H17" s="4"/>
    </row>
    <row r="18" spans="3:8" s="2" customFormat="1" ht="13.5" customHeight="1">
      <c r="C18" s="4"/>
      <c r="D18" s="4"/>
      <c r="E18" s="4"/>
      <c r="F18" s="4"/>
      <c r="G18" s="4"/>
      <c r="H18" s="4"/>
    </row>
    <row r="19" spans="3:8" s="2" customFormat="1" ht="13.5" customHeight="1">
      <c r="C19" s="4"/>
      <c r="D19" s="4"/>
      <c r="E19" s="4"/>
      <c r="F19" s="4"/>
      <c r="G19" s="4"/>
      <c r="H19" s="4"/>
    </row>
    <row r="20" spans="3:8" s="2" customFormat="1" ht="13.5" customHeight="1">
      <c r="C20" s="4"/>
      <c r="D20" s="4"/>
      <c r="E20" s="4"/>
      <c r="F20" s="4"/>
      <c r="G20" s="4"/>
      <c r="H20" s="4"/>
    </row>
    <row r="21" spans="3:8" s="2" customFormat="1" ht="13.5" customHeight="1">
      <c r="C21" s="4"/>
      <c r="D21" s="4"/>
      <c r="E21" s="4"/>
      <c r="F21" s="4"/>
      <c r="G21" s="4"/>
      <c r="H21" s="4"/>
    </row>
    <row r="22" spans="3:8" s="2" customFormat="1" ht="13.5" customHeight="1">
      <c r="C22" s="4"/>
      <c r="D22" s="4"/>
      <c r="E22" s="4"/>
      <c r="F22" s="4"/>
      <c r="G22" s="4"/>
      <c r="H22" s="4"/>
    </row>
    <row r="23" spans="3:8" s="2" customFormat="1" ht="13.5" customHeight="1">
      <c r="C23" s="4"/>
      <c r="D23" s="4"/>
      <c r="E23" s="4"/>
      <c r="F23" s="4"/>
      <c r="G23" s="4"/>
      <c r="H23" s="4"/>
    </row>
    <row r="24" spans="3:8" s="2" customFormat="1" ht="13.5" customHeight="1">
      <c r="C24" s="4"/>
      <c r="D24" s="4"/>
      <c r="E24" s="4"/>
      <c r="F24" s="4"/>
      <c r="G24" s="4"/>
      <c r="H24" s="4"/>
    </row>
    <row r="25" spans="3:8" s="2" customFormat="1" ht="13.5" customHeight="1">
      <c r="C25" s="4"/>
      <c r="D25" s="4"/>
      <c r="E25" s="4"/>
      <c r="F25" s="4"/>
      <c r="G25" s="4"/>
      <c r="H25" s="4"/>
    </row>
    <row r="26" spans="3:8" s="2" customFormat="1" ht="13.5" customHeight="1">
      <c r="C26" s="4"/>
      <c r="D26" s="4"/>
      <c r="E26" s="4"/>
      <c r="F26" s="4"/>
      <c r="G26" s="4"/>
      <c r="H26" s="4"/>
    </row>
    <row r="27" spans="3:8" s="2" customFormat="1" ht="13.5" customHeight="1">
      <c r="C27" s="4"/>
      <c r="D27" s="4"/>
      <c r="E27" s="4"/>
      <c r="F27" s="4"/>
      <c r="G27" s="4"/>
      <c r="H27" s="4"/>
    </row>
    <row r="28" spans="3:8" s="2" customFormat="1" ht="13.5" customHeight="1">
      <c r="C28" s="4"/>
      <c r="D28" s="4"/>
      <c r="E28" s="4"/>
      <c r="F28" s="4"/>
      <c r="G28" s="4"/>
      <c r="H28" s="4"/>
    </row>
    <row r="29" spans="3:8" s="2" customFormat="1" ht="13.5" customHeight="1">
      <c r="C29" s="4"/>
      <c r="D29" s="4"/>
      <c r="E29" s="4"/>
      <c r="F29" s="4"/>
      <c r="G29" s="4"/>
      <c r="H29" s="4"/>
    </row>
    <row r="30" spans="3:8" s="2" customFormat="1" ht="13.5" customHeight="1">
      <c r="C30" s="4"/>
      <c r="D30" s="4"/>
      <c r="E30" s="4"/>
      <c r="F30" s="4"/>
      <c r="G30" s="4"/>
      <c r="H30" s="4"/>
    </row>
    <row r="31" spans="3:8" s="2" customFormat="1" ht="13.5" customHeight="1">
      <c r="C31" s="4"/>
      <c r="D31" s="4"/>
      <c r="E31" s="4"/>
      <c r="F31" s="4"/>
      <c r="G31" s="4"/>
      <c r="H31" s="4"/>
    </row>
    <row r="32" spans="3:8" s="2" customFormat="1" ht="13.5" customHeight="1">
      <c r="C32" s="4"/>
      <c r="D32" s="4"/>
      <c r="E32" s="4"/>
      <c r="F32" s="4"/>
      <c r="G32" s="4"/>
      <c r="H32" s="4"/>
    </row>
    <row r="33" spans="3:8" s="2" customFormat="1" ht="13.5" customHeight="1">
      <c r="C33" s="4"/>
      <c r="D33" s="4"/>
      <c r="E33" s="4"/>
      <c r="F33" s="4"/>
      <c r="G33" s="4"/>
      <c r="H33" s="4"/>
    </row>
    <row r="34" spans="3:8" s="2" customFormat="1" ht="13.5" customHeight="1">
      <c r="C34" s="4"/>
      <c r="D34" s="4"/>
      <c r="E34" s="4"/>
      <c r="F34" s="4"/>
      <c r="G34" s="4"/>
      <c r="H34" s="4"/>
    </row>
    <row r="35" spans="3:8" s="2" customFormat="1" ht="13.5" customHeight="1">
      <c r="C35" s="4"/>
      <c r="D35" s="4"/>
      <c r="E35" s="4"/>
      <c r="F35" s="4"/>
      <c r="G35" s="4"/>
      <c r="H35" s="4"/>
    </row>
    <row r="36" spans="3:8" s="2" customFormat="1" ht="13.5" customHeight="1">
      <c r="C36" s="4"/>
      <c r="D36" s="4"/>
      <c r="E36" s="4"/>
      <c r="F36" s="4"/>
      <c r="G36" s="4"/>
      <c r="H36" s="4"/>
    </row>
    <row r="37" spans="3:8" s="2" customFormat="1" ht="13.5" customHeight="1">
      <c r="C37" s="4"/>
      <c r="D37" s="4"/>
      <c r="E37" s="4"/>
      <c r="F37" s="4"/>
      <c r="G37" s="4"/>
      <c r="H37" s="4"/>
    </row>
  </sheetData>
  <mergeCells count="9">
    <mergeCell ref="A1:I1"/>
    <mergeCell ref="A3:I3"/>
    <mergeCell ref="A4:B4"/>
    <mergeCell ref="C4:C5"/>
    <mergeCell ref="D4:E4"/>
    <mergeCell ref="F4:F5"/>
    <mergeCell ref="G4:G5"/>
    <mergeCell ref="H4:H5"/>
    <mergeCell ref="I4:I5"/>
  </mergeCells>
  <phoneticPr fontId="25" type="noConversion"/>
  <pageMargins left="0.51181102362204722" right="0.43307086614173229" top="0.74803149606299213" bottom="0.74803149606299213" header="0.31496062992125984" footer="0.31496062992125984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FI17"/>
  <sheetViews>
    <sheetView workbookViewId="0">
      <selection sqref="A1:I1"/>
    </sheetView>
  </sheetViews>
  <sheetFormatPr defaultColWidth="7.77734375" defaultRowHeight="13.5"/>
  <cols>
    <col min="1" max="1" width="10.77734375" style="1" customWidth="1"/>
    <col min="2" max="2" width="15.109375" style="2" customWidth="1"/>
    <col min="3" max="4" width="6.6640625" style="2" customWidth="1"/>
    <col min="5" max="5" width="9" style="2" customWidth="1"/>
    <col min="6" max="8" width="6.109375" style="2" customWidth="1"/>
    <col min="9" max="9" width="24.88671875" style="2" customWidth="1"/>
    <col min="10" max="10" width="21.109375" style="2" customWidth="1"/>
    <col min="11" max="165" width="7.77734375" style="2" customWidth="1"/>
    <col min="166" max="16384" width="7.77734375" style="1"/>
  </cols>
  <sheetData>
    <row r="1" spans="1:9" s="2" customFormat="1" ht="33.75" customHeight="1">
      <c r="A1" s="246" t="s">
        <v>192</v>
      </c>
      <c r="B1" s="246"/>
      <c r="C1" s="246"/>
      <c r="D1" s="246"/>
      <c r="E1" s="246"/>
      <c r="F1" s="246"/>
      <c r="G1" s="246"/>
      <c r="H1" s="246"/>
      <c r="I1" s="246"/>
    </row>
    <row r="2" spans="1:9" s="2" customFormat="1" ht="14.25" customHeight="1"/>
    <row r="3" spans="1:9" s="5" customFormat="1" ht="31.5" customHeight="1">
      <c r="A3" s="253" t="s">
        <v>84</v>
      </c>
      <c r="B3" s="254"/>
      <c r="C3" s="254"/>
      <c r="D3" s="254"/>
      <c r="E3" s="254"/>
      <c r="F3" s="254"/>
      <c r="G3" s="254"/>
      <c r="H3" s="254"/>
      <c r="I3" s="255"/>
    </row>
    <row r="4" spans="1:9" s="5" customFormat="1" ht="23.25" customHeight="1">
      <c r="A4" s="247" t="s">
        <v>61</v>
      </c>
      <c r="B4" s="247"/>
      <c r="C4" s="247" t="s">
        <v>9</v>
      </c>
      <c r="D4" s="247" t="s">
        <v>67</v>
      </c>
      <c r="E4" s="247"/>
      <c r="F4" s="247" t="s">
        <v>8</v>
      </c>
      <c r="G4" s="247" t="s">
        <v>12</v>
      </c>
      <c r="H4" s="247" t="s">
        <v>6</v>
      </c>
      <c r="I4" s="252" t="s">
        <v>13</v>
      </c>
    </row>
    <row r="5" spans="1:9" s="5" customFormat="1" ht="28.5" customHeight="1">
      <c r="A5" s="195" t="s">
        <v>33</v>
      </c>
      <c r="B5" s="195" t="s">
        <v>10</v>
      </c>
      <c r="C5" s="247"/>
      <c r="D5" s="25" t="s">
        <v>5</v>
      </c>
      <c r="E5" s="26" t="s">
        <v>66</v>
      </c>
      <c r="F5" s="247"/>
      <c r="G5" s="247"/>
      <c r="H5" s="247"/>
      <c r="I5" s="247"/>
    </row>
    <row r="6" spans="1:9" s="6" customFormat="1" ht="39" customHeight="1">
      <c r="A6" s="21" t="s">
        <v>205</v>
      </c>
      <c r="B6" s="21" t="s">
        <v>206</v>
      </c>
      <c r="C6" s="21">
        <v>1</v>
      </c>
      <c r="D6" s="21">
        <v>1</v>
      </c>
      <c r="E6" s="21">
        <v>2004</v>
      </c>
      <c r="F6" s="21"/>
      <c r="G6" s="21">
        <v>1</v>
      </c>
      <c r="H6" s="21">
        <v>1</v>
      </c>
      <c r="I6" s="21" t="s">
        <v>220</v>
      </c>
    </row>
    <row r="7" spans="1:9" s="6" customFormat="1" ht="39" customHeight="1">
      <c r="A7" s="21" t="s">
        <v>207</v>
      </c>
      <c r="B7" s="21" t="s">
        <v>208</v>
      </c>
      <c r="C7" s="21">
        <v>1</v>
      </c>
      <c r="D7" s="21">
        <v>1</v>
      </c>
      <c r="E7" s="21">
        <v>2010</v>
      </c>
      <c r="F7" s="21"/>
      <c r="G7" s="21">
        <v>1</v>
      </c>
      <c r="H7" s="21">
        <v>1</v>
      </c>
      <c r="I7" s="21" t="s">
        <v>220</v>
      </c>
    </row>
    <row r="8" spans="1:9" s="6" customFormat="1" ht="39" customHeight="1">
      <c r="A8" s="21" t="s">
        <v>209</v>
      </c>
      <c r="B8" s="21"/>
      <c r="C8" s="21">
        <f>SUM(C6:C7)</f>
        <v>2</v>
      </c>
      <c r="D8" s="21">
        <f>SUM(D6:D7)</f>
        <v>2</v>
      </c>
      <c r="E8" s="21"/>
      <c r="F8" s="21">
        <f>SUM(F6:F7)</f>
        <v>0</v>
      </c>
      <c r="G8" s="21">
        <f>SUM(G6:G7)</f>
        <v>2</v>
      </c>
      <c r="H8" s="21">
        <f>SUM(H6:H7)</f>
        <v>2</v>
      </c>
      <c r="I8" s="21"/>
    </row>
    <row r="9" spans="1:9" s="2" customFormat="1" ht="13.5" customHeight="1">
      <c r="C9" s="4"/>
      <c r="D9" s="4"/>
      <c r="E9" s="4"/>
      <c r="F9" s="4"/>
      <c r="G9" s="4"/>
      <c r="H9" s="4"/>
    </row>
    <row r="10" spans="1:9" s="2" customFormat="1" ht="13.5" customHeight="1">
      <c r="C10" s="4"/>
      <c r="D10" s="4"/>
      <c r="E10" s="4"/>
      <c r="F10" s="4"/>
      <c r="G10" s="4"/>
      <c r="H10" s="4"/>
    </row>
    <row r="11" spans="1:9" s="2" customFormat="1" ht="13.5" customHeight="1">
      <c r="C11" s="4"/>
      <c r="D11" s="4"/>
      <c r="E11" s="4"/>
      <c r="F11" s="4"/>
      <c r="G11" s="4"/>
      <c r="H11" s="4"/>
    </row>
    <row r="12" spans="1:9" s="2" customFormat="1" ht="13.5" customHeight="1">
      <c r="C12" s="4"/>
      <c r="D12" s="4"/>
      <c r="E12" s="4"/>
      <c r="F12" s="4"/>
      <c r="G12" s="4"/>
      <c r="H12" s="4"/>
    </row>
    <row r="13" spans="1:9" s="2" customFormat="1" ht="13.5" customHeight="1">
      <c r="C13" s="4"/>
      <c r="D13" s="4"/>
      <c r="E13" s="4"/>
      <c r="F13" s="4"/>
      <c r="G13" s="4"/>
      <c r="H13" s="4"/>
    </row>
    <row r="14" spans="1:9" s="2" customFormat="1" ht="13.5" customHeight="1">
      <c r="C14" s="4"/>
      <c r="D14" s="4"/>
      <c r="E14" s="4"/>
      <c r="F14" s="4"/>
      <c r="G14" s="4"/>
      <c r="H14" s="4"/>
    </row>
    <row r="15" spans="1:9" s="2" customFormat="1" ht="13.5" customHeight="1">
      <c r="C15" s="4"/>
      <c r="D15" s="4"/>
      <c r="E15" s="4"/>
      <c r="F15" s="4"/>
      <c r="G15" s="4"/>
      <c r="H15" s="4"/>
    </row>
    <row r="16" spans="1:9" s="2" customFormat="1" ht="13.5" customHeight="1">
      <c r="C16" s="4"/>
      <c r="D16" s="4"/>
      <c r="E16" s="4"/>
      <c r="F16" s="4"/>
      <c r="G16" s="4"/>
      <c r="H16" s="4"/>
    </row>
    <row r="17" spans="3:8" s="2" customFormat="1" ht="13.5" customHeight="1">
      <c r="C17" s="4"/>
      <c r="D17" s="4"/>
      <c r="E17" s="4"/>
      <c r="F17" s="4"/>
      <c r="G17" s="4"/>
      <c r="H17" s="4"/>
    </row>
  </sheetData>
  <mergeCells count="9">
    <mergeCell ref="A1:I1"/>
    <mergeCell ref="A3:I3"/>
    <mergeCell ref="A4:B4"/>
    <mergeCell ref="C4:C5"/>
    <mergeCell ref="D4:E4"/>
    <mergeCell ref="F4:F5"/>
    <mergeCell ref="G4:G5"/>
    <mergeCell ref="H4:H5"/>
    <mergeCell ref="I4:I5"/>
  </mergeCells>
  <phoneticPr fontId="25" type="noConversion"/>
  <pageMargins left="0.51138889789581299" right="0.51138889789581299" top="0.74750000238418579" bottom="0.74750000238418579" header="0.31486111879348755" footer="0.31486111879348755"/>
  <pageSetup paperSize="9" scale="8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FD24"/>
  <sheetViews>
    <sheetView workbookViewId="0">
      <pane ySplit="5" topLeftCell="A6" activePane="bottomLeft" state="frozen"/>
      <selection pane="bottomLeft" activeCell="H7" sqref="H7"/>
    </sheetView>
  </sheetViews>
  <sheetFormatPr defaultColWidth="7.77734375" defaultRowHeight="16.5"/>
  <cols>
    <col min="1" max="1" width="8.77734375" style="19" customWidth="1"/>
    <col min="2" max="2" width="11.77734375" style="20" customWidth="1"/>
    <col min="3" max="3" width="5.44140625" style="20" customWidth="1"/>
    <col min="4" max="4" width="5.33203125" style="20" customWidth="1"/>
    <col min="5" max="5" width="8.88671875" style="20" customWidth="1"/>
    <col min="6" max="6" width="5.44140625" style="20" customWidth="1"/>
    <col min="7" max="7" width="4.88671875" style="20" customWidth="1"/>
    <col min="8" max="8" width="5.6640625" style="20" customWidth="1"/>
    <col min="9" max="9" width="23.109375" style="20" customWidth="1"/>
    <col min="10" max="160" width="7.77734375" style="20" customWidth="1"/>
    <col min="161" max="16375" width="7.77734375" style="19"/>
    <col min="16376" max="16377" width="8.88671875" style="19"/>
    <col min="16378" max="16384" width="7.77734375" style="19"/>
  </cols>
  <sheetData>
    <row r="1" spans="1:11" ht="27.75" customHeight="1">
      <c r="A1" s="257" t="s">
        <v>230</v>
      </c>
      <c r="B1" s="257"/>
      <c r="C1" s="257"/>
      <c r="D1" s="257"/>
      <c r="E1" s="257"/>
      <c r="F1" s="257"/>
      <c r="G1" s="257"/>
      <c r="H1" s="257"/>
      <c r="I1" s="257"/>
    </row>
    <row r="2" spans="1:11" ht="4.5" customHeight="1"/>
    <row r="3" spans="1:11" s="5" customFormat="1" ht="21" customHeight="1">
      <c r="A3" s="258" t="s">
        <v>61</v>
      </c>
      <c r="B3" s="258"/>
      <c r="C3" s="259" t="s">
        <v>32</v>
      </c>
      <c r="D3" s="259"/>
      <c r="E3" s="259"/>
      <c r="F3" s="259"/>
      <c r="G3" s="259"/>
      <c r="H3" s="259"/>
      <c r="I3" s="259"/>
    </row>
    <row r="4" spans="1:11" s="5" customFormat="1" ht="21" customHeight="1">
      <c r="A4" s="258"/>
      <c r="B4" s="258"/>
      <c r="C4" s="258" t="s">
        <v>9</v>
      </c>
      <c r="D4" s="258" t="s">
        <v>67</v>
      </c>
      <c r="E4" s="258"/>
      <c r="F4" s="258" t="s">
        <v>42</v>
      </c>
      <c r="G4" s="258"/>
      <c r="H4" s="258"/>
      <c r="I4" s="260" t="s">
        <v>15</v>
      </c>
    </row>
    <row r="5" spans="1:11" s="5" customFormat="1" ht="21" customHeight="1">
      <c r="A5" s="125" t="s">
        <v>33</v>
      </c>
      <c r="B5" s="125" t="s">
        <v>10</v>
      </c>
      <c r="C5" s="258"/>
      <c r="D5" s="125" t="s">
        <v>5</v>
      </c>
      <c r="E5" s="126" t="s">
        <v>66</v>
      </c>
      <c r="F5" s="125" t="s">
        <v>8</v>
      </c>
      <c r="G5" s="125" t="s">
        <v>12</v>
      </c>
      <c r="H5" s="125" t="s">
        <v>6</v>
      </c>
      <c r="I5" s="258"/>
    </row>
    <row r="6" spans="1:11" s="5" customFormat="1" ht="25.5" customHeight="1">
      <c r="A6" s="130" t="s">
        <v>0</v>
      </c>
      <c r="B6" s="131" t="s">
        <v>108</v>
      </c>
      <c r="C6" s="31">
        <v>1</v>
      </c>
      <c r="D6" s="31">
        <v>1</v>
      </c>
      <c r="E6" s="31">
        <v>2006</v>
      </c>
      <c r="F6" s="31"/>
      <c r="G6" s="31">
        <v>1</v>
      </c>
      <c r="H6" s="31">
        <v>1</v>
      </c>
      <c r="I6" s="21" t="s">
        <v>220</v>
      </c>
      <c r="K6" s="9"/>
    </row>
    <row r="7" spans="1:11" s="5" customFormat="1" ht="25.5" customHeight="1">
      <c r="A7" s="124" t="s">
        <v>0</v>
      </c>
      <c r="B7" s="132" t="s">
        <v>107</v>
      </c>
      <c r="C7" s="31">
        <v>1</v>
      </c>
      <c r="D7" s="31">
        <v>1</v>
      </c>
      <c r="E7" s="31">
        <v>2008</v>
      </c>
      <c r="F7" s="31"/>
      <c r="G7" s="31">
        <v>1</v>
      </c>
      <c r="H7" s="31">
        <v>1</v>
      </c>
      <c r="I7" s="21" t="s">
        <v>220</v>
      </c>
    </row>
    <row r="8" spans="1:11" s="5" customFormat="1" ht="25.5" customHeight="1">
      <c r="A8" s="130" t="s">
        <v>2</v>
      </c>
      <c r="B8" s="131" t="s">
        <v>57</v>
      </c>
      <c r="C8" s="31">
        <v>1</v>
      </c>
      <c r="D8" s="31">
        <v>1</v>
      </c>
      <c r="E8" s="31">
        <v>2009</v>
      </c>
      <c r="F8" s="31"/>
      <c r="G8" s="31">
        <v>1</v>
      </c>
      <c r="H8" s="31">
        <v>1</v>
      </c>
      <c r="I8" s="21" t="s">
        <v>220</v>
      </c>
    </row>
    <row r="9" spans="1:11" s="5" customFormat="1" ht="25.5" customHeight="1">
      <c r="A9" s="130" t="s">
        <v>25</v>
      </c>
      <c r="B9" s="131" t="s">
        <v>135</v>
      </c>
      <c r="C9" s="31">
        <v>1</v>
      </c>
      <c r="D9" s="31">
        <v>1</v>
      </c>
      <c r="E9" s="124">
        <v>2008</v>
      </c>
      <c r="F9" s="31"/>
      <c r="G9" s="31">
        <v>1</v>
      </c>
      <c r="H9" s="31">
        <v>1</v>
      </c>
      <c r="I9" s="21" t="s">
        <v>220</v>
      </c>
    </row>
    <row r="10" spans="1:11" s="5" customFormat="1" ht="25.5" customHeight="1">
      <c r="A10" s="130" t="s">
        <v>26</v>
      </c>
      <c r="B10" s="131" t="s">
        <v>139</v>
      </c>
      <c r="C10" s="31">
        <v>1</v>
      </c>
      <c r="D10" s="31">
        <v>1</v>
      </c>
      <c r="E10" s="31">
        <v>2011</v>
      </c>
      <c r="F10" s="31"/>
      <c r="G10" s="31">
        <v>1</v>
      </c>
      <c r="H10" s="31">
        <v>1</v>
      </c>
      <c r="I10" s="21" t="s">
        <v>220</v>
      </c>
    </row>
    <row r="11" spans="1:11" s="5" customFormat="1" ht="25.5" customHeight="1">
      <c r="A11" s="130" t="s">
        <v>20</v>
      </c>
      <c r="B11" s="131" t="s">
        <v>160</v>
      </c>
      <c r="C11" s="31">
        <v>1</v>
      </c>
      <c r="D11" s="31">
        <v>1</v>
      </c>
      <c r="E11" s="31">
        <v>2009</v>
      </c>
      <c r="F11" s="31"/>
      <c r="G11" s="31">
        <v>1</v>
      </c>
      <c r="H11" s="31">
        <v>1</v>
      </c>
      <c r="I11" s="21" t="s">
        <v>220</v>
      </c>
    </row>
    <row r="12" spans="1:11" s="20" customFormat="1" ht="25.5" customHeight="1">
      <c r="A12" s="130" t="s">
        <v>23</v>
      </c>
      <c r="B12" s="131" t="s">
        <v>119</v>
      </c>
      <c r="C12" s="133">
        <v>1</v>
      </c>
      <c r="D12" s="133">
        <v>1</v>
      </c>
      <c r="E12" s="134">
        <v>2010</v>
      </c>
      <c r="F12" s="31"/>
      <c r="G12" s="133">
        <v>1</v>
      </c>
      <c r="H12" s="31">
        <v>1</v>
      </c>
      <c r="I12" s="21" t="s">
        <v>220</v>
      </c>
    </row>
    <row r="13" spans="1:11" s="20" customFormat="1" ht="25.5" customHeight="1">
      <c r="A13" s="130" t="s">
        <v>23</v>
      </c>
      <c r="B13" s="131" t="s">
        <v>41</v>
      </c>
      <c r="C13" s="133">
        <v>1</v>
      </c>
      <c r="D13" s="133">
        <v>1</v>
      </c>
      <c r="E13" s="133">
        <v>2009</v>
      </c>
      <c r="F13" s="31"/>
      <c r="G13" s="133">
        <v>1</v>
      </c>
      <c r="H13" s="31">
        <v>1</v>
      </c>
      <c r="I13" s="21" t="s">
        <v>220</v>
      </c>
    </row>
    <row r="14" spans="1:11" s="20" customFormat="1" ht="25.5" customHeight="1">
      <c r="A14" s="130" t="s">
        <v>22</v>
      </c>
      <c r="B14" s="131" t="s">
        <v>140</v>
      </c>
      <c r="C14" s="31">
        <v>1</v>
      </c>
      <c r="D14" s="31">
        <v>1</v>
      </c>
      <c r="E14" s="135">
        <v>2007</v>
      </c>
      <c r="F14" s="31"/>
      <c r="G14" s="31">
        <v>1</v>
      </c>
      <c r="H14" s="31">
        <v>1</v>
      </c>
      <c r="I14" s="21" t="s">
        <v>220</v>
      </c>
    </row>
    <row r="15" spans="1:11" s="20" customFormat="1" ht="25.5" customHeight="1">
      <c r="A15" s="130" t="s">
        <v>30</v>
      </c>
      <c r="B15" s="131" t="s">
        <v>52</v>
      </c>
      <c r="C15" s="31">
        <v>1</v>
      </c>
      <c r="D15" s="31">
        <v>1</v>
      </c>
      <c r="E15" s="135">
        <v>2006</v>
      </c>
      <c r="F15" s="31"/>
      <c r="G15" s="31">
        <v>1</v>
      </c>
      <c r="H15" s="31">
        <v>1</v>
      </c>
      <c r="I15" s="21" t="s">
        <v>220</v>
      </c>
    </row>
    <row r="16" spans="1:11" s="20" customFormat="1" ht="25.5" customHeight="1">
      <c r="A16" s="130" t="s">
        <v>30</v>
      </c>
      <c r="B16" s="131" t="s">
        <v>51</v>
      </c>
      <c r="C16" s="31">
        <v>1</v>
      </c>
      <c r="D16" s="31">
        <v>1</v>
      </c>
      <c r="E16" s="135">
        <v>2007</v>
      </c>
      <c r="F16" s="31"/>
      <c r="G16" s="31">
        <v>1</v>
      </c>
      <c r="H16" s="31">
        <v>1</v>
      </c>
      <c r="I16" s="21" t="s">
        <v>220</v>
      </c>
    </row>
    <row r="17" spans="1:9" s="20" customFormat="1" ht="25.5" customHeight="1">
      <c r="A17" s="130" t="s">
        <v>30</v>
      </c>
      <c r="B17" s="131" t="s">
        <v>150</v>
      </c>
      <c r="C17" s="31">
        <v>1</v>
      </c>
      <c r="D17" s="31">
        <v>1</v>
      </c>
      <c r="E17" s="135">
        <v>2006</v>
      </c>
      <c r="F17" s="31"/>
      <c r="G17" s="31">
        <v>1</v>
      </c>
      <c r="H17" s="31">
        <v>1</v>
      </c>
      <c r="I17" s="21" t="s">
        <v>220</v>
      </c>
    </row>
    <row r="18" spans="1:9" s="20" customFormat="1" ht="25.5" customHeight="1">
      <c r="A18" s="130" t="s">
        <v>18</v>
      </c>
      <c r="B18" s="131" t="s">
        <v>104</v>
      </c>
      <c r="C18" s="31">
        <v>1</v>
      </c>
      <c r="D18" s="31">
        <v>1</v>
      </c>
      <c r="E18" s="135">
        <v>2011</v>
      </c>
      <c r="F18" s="31"/>
      <c r="G18" s="31">
        <v>1</v>
      </c>
      <c r="H18" s="31">
        <v>1</v>
      </c>
      <c r="I18" s="21" t="s">
        <v>220</v>
      </c>
    </row>
    <row r="19" spans="1:9" s="20" customFormat="1" ht="25.5" customHeight="1">
      <c r="A19" s="130" t="s">
        <v>29</v>
      </c>
      <c r="B19" s="131" t="s">
        <v>53</v>
      </c>
      <c r="C19" s="31">
        <v>1</v>
      </c>
      <c r="D19" s="31">
        <v>1</v>
      </c>
      <c r="E19" s="135">
        <v>2007</v>
      </c>
      <c r="F19" s="31"/>
      <c r="G19" s="31">
        <v>1</v>
      </c>
      <c r="H19" s="31">
        <v>1</v>
      </c>
      <c r="I19" s="21" t="s">
        <v>220</v>
      </c>
    </row>
    <row r="20" spans="1:9" s="20" customFormat="1" ht="25.5" customHeight="1">
      <c r="A20" s="130" t="s">
        <v>29</v>
      </c>
      <c r="B20" s="131" t="s">
        <v>55</v>
      </c>
      <c r="C20" s="31">
        <v>1</v>
      </c>
      <c r="D20" s="31">
        <v>1</v>
      </c>
      <c r="E20" s="135">
        <v>2009</v>
      </c>
      <c r="F20" s="31"/>
      <c r="G20" s="31">
        <v>1</v>
      </c>
      <c r="H20" s="31">
        <v>1</v>
      </c>
      <c r="I20" s="21" t="s">
        <v>220</v>
      </c>
    </row>
    <row r="21" spans="1:9" s="20" customFormat="1" ht="25.5" customHeight="1">
      <c r="A21" s="130" t="s">
        <v>29</v>
      </c>
      <c r="B21" s="131" t="s">
        <v>56</v>
      </c>
      <c r="C21" s="31">
        <v>1</v>
      </c>
      <c r="D21" s="31">
        <v>1</v>
      </c>
      <c r="E21" s="135">
        <v>2008</v>
      </c>
      <c r="F21" s="31"/>
      <c r="G21" s="31">
        <v>1</v>
      </c>
      <c r="H21" s="31">
        <v>1</v>
      </c>
      <c r="I21" s="21" t="s">
        <v>220</v>
      </c>
    </row>
    <row r="22" spans="1:9" s="20" customFormat="1" ht="25.5" customHeight="1">
      <c r="A22" s="130" t="s">
        <v>28</v>
      </c>
      <c r="B22" s="131" t="s">
        <v>43</v>
      </c>
      <c r="C22" s="31">
        <v>1</v>
      </c>
      <c r="D22" s="31">
        <v>1</v>
      </c>
      <c r="E22" s="135">
        <v>2008</v>
      </c>
      <c r="F22" s="31"/>
      <c r="G22" s="31">
        <v>1</v>
      </c>
      <c r="H22" s="31">
        <v>1</v>
      </c>
      <c r="I22" s="21" t="s">
        <v>220</v>
      </c>
    </row>
    <row r="23" spans="1:9" s="20" customFormat="1" ht="25.5" customHeight="1">
      <c r="A23" s="130" t="s">
        <v>1</v>
      </c>
      <c r="B23" s="131" t="s">
        <v>125</v>
      </c>
      <c r="C23" s="31">
        <v>1</v>
      </c>
      <c r="D23" s="31">
        <v>1</v>
      </c>
      <c r="E23" s="31">
        <v>2009</v>
      </c>
      <c r="F23" s="31"/>
      <c r="G23" s="31">
        <v>1</v>
      </c>
      <c r="H23" s="31">
        <v>1</v>
      </c>
      <c r="I23" s="21" t="s">
        <v>220</v>
      </c>
    </row>
    <row r="24" spans="1:9" ht="25.5" customHeight="1">
      <c r="A24" s="256" t="s">
        <v>3</v>
      </c>
      <c r="B24" s="256"/>
      <c r="C24" s="52">
        <f>SUM(C6:C23)</f>
        <v>18</v>
      </c>
      <c r="D24" s="52">
        <f>SUM(D6:D23)</f>
        <v>18</v>
      </c>
      <c r="E24" s="32"/>
      <c r="F24" s="32">
        <f>SUM(F6:F23)</f>
        <v>0</v>
      </c>
      <c r="G24" s="32">
        <f>SUM(G6:G23)</f>
        <v>18</v>
      </c>
      <c r="H24" s="32">
        <f>SUM(H6:H23)</f>
        <v>18</v>
      </c>
      <c r="I24" s="32"/>
    </row>
  </sheetData>
  <sortState ref="A34:I79">
    <sortCondition ref="H34:H79"/>
  </sortState>
  <mergeCells count="8">
    <mergeCell ref="A24:B24"/>
    <mergeCell ref="A1:I1"/>
    <mergeCell ref="A3:B4"/>
    <mergeCell ref="C3:I3"/>
    <mergeCell ref="C4:C5"/>
    <mergeCell ref="D4:E4"/>
    <mergeCell ref="F4:H4"/>
    <mergeCell ref="I4:I5"/>
  </mergeCells>
  <phoneticPr fontId="25" type="noConversion"/>
  <printOptions horizontalCentered="1"/>
  <pageMargins left="0.39347222447395325" right="0.39347222447395325" top="0.59041666984558105" bottom="0.19666667282581329" header="0.15722222626209259" footer="0.11777777969837189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A1:EV27"/>
  <sheetViews>
    <sheetView workbookViewId="0">
      <pane xSplit="2" ySplit="5" topLeftCell="C9" activePane="bottomRight" state="frozen"/>
      <selection pane="topRight"/>
      <selection pane="bottomLeft"/>
      <selection pane="bottomRight" activeCell="F14" sqref="F14"/>
    </sheetView>
  </sheetViews>
  <sheetFormatPr defaultColWidth="7.77734375" defaultRowHeight="16.5"/>
  <cols>
    <col min="1" max="1" width="13.77734375" style="19" customWidth="1"/>
    <col min="2" max="2" width="14.5546875" style="20" customWidth="1"/>
    <col min="3" max="3" width="5.44140625" style="20" customWidth="1"/>
    <col min="4" max="4" width="5.5546875" style="20" customWidth="1"/>
    <col min="5" max="5" width="11" style="20" bestFit="1" customWidth="1"/>
    <col min="6" max="6" width="6.5546875" style="20" customWidth="1"/>
    <col min="7" max="7" width="7.33203125" style="20" customWidth="1"/>
    <col min="8" max="8" width="6.109375" style="20" customWidth="1"/>
    <col min="9" max="9" width="25.33203125" style="20" customWidth="1"/>
    <col min="10" max="152" width="7.77734375" style="20" customWidth="1"/>
    <col min="153" max="16367" width="7.77734375" style="19"/>
    <col min="16368" max="16369" width="8.88671875" style="19"/>
    <col min="16370" max="16384" width="7.77734375" style="19"/>
  </cols>
  <sheetData>
    <row r="1" spans="1:9" ht="27.75" customHeight="1">
      <c r="A1" s="257" t="s">
        <v>193</v>
      </c>
      <c r="B1" s="257"/>
      <c r="C1" s="257"/>
      <c r="D1" s="257"/>
      <c r="E1" s="257"/>
      <c r="F1" s="257"/>
      <c r="G1" s="257"/>
      <c r="H1" s="257"/>
      <c r="I1" s="257"/>
    </row>
    <row r="2" spans="1:9" ht="20.25" customHeight="1"/>
    <row r="3" spans="1:9" s="5" customFormat="1" ht="26.25" customHeight="1">
      <c r="A3" s="258" t="s">
        <v>61</v>
      </c>
      <c r="B3" s="258"/>
      <c r="C3" s="259" t="s">
        <v>87</v>
      </c>
      <c r="D3" s="259"/>
      <c r="E3" s="259"/>
      <c r="F3" s="259"/>
      <c r="G3" s="259"/>
      <c r="H3" s="259"/>
      <c r="I3" s="259"/>
    </row>
    <row r="4" spans="1:9" s="5" customFormat="1" ht="26.25" customHeight="1">
      <c r="A4" s="258"/>
      <c r="B4" s="258"/>
      <c r="C4" s="258" t="s">
        <v>9</v>
      </c>
      <c r="D4" s="258" t="s">
        <v>67</v>
      </c>
      <c r="E4" s="258"/>
      <c r="F4" s="258" t="s">
        <v>42</v>
      </c>
      <c r="G4" s="258"/>
      <c r="H4" s="258"/>
      <c r="I4" s="260" t="s">
        <v>15</v>
      </c>
    </row>
    <row r="5" spans="1:9" s="5" customFormat="1" ht="26.25" customHeight="1">
      <c r="A5" s="125" t="s">
        <v>33</v>
      </c>
      <c r="B5" s="125" t="s">
        <v>10</v>
      </c>
      <c r="C5" s="258"/>
      <c r="D5" s="125" t="s">
        <v>5</v>
      </c>
      <c r="E5" s="126" t="s">
        <v>66</v>
      </c>
      <c r="F5" s="125" t="s">
        <v>8</v>
      </c>
      <c r="G5" s="125" t="s">
        <v>12</v>
      </c>
      <c r="H5" s="125" t="s">
        <v>6</v>
      </c>
      <c r="I5" s="258"/>
    </row>
    <row r="6" spans="1:9" s="5" customFormat="1" ht="32.25" customHeight="1">
      <c r="A6" s="30" t="s">
        <v>25</v>
      </c>
      <c r="B6" s="43" t="s">
        <v>126</v>
      </c>
      <c r="C6" s="23">
        <v>1</v>
      </c>
      <c r="D6" s="23">
        <v>0</v>
      </c>
      <c r="E6" s="44"/>
      <c r="F6" s="23">
        <v>1</v>
      </c>
      <c r="G6" s="23"/>
      <c r="H6" s="23">
        <v>1</v>
      </c>
      <c r="I6" s="10"/>
    </row>
    <row r="7" spans="1:9" s="6" customFormat="1" ht="32.25" customHeight="1">
      <c r="A7" s="30" t="s">
        <v>25</v>
      </c>
      <c r="B7" s="43" t="s">
        <v>130</v>
      </c>
      <c r="C7" s="144">
        <v>1</v>
      </c>
      <c r="D7" s="144">
        <v>1</v>
      </c>
      <c r="E7" s="145">
        <v>2000</v>
      </c>
      <c r="F7" s="144"/>
      <c r="G7" s="144">
        <v>1</v>
      </c>
      <c r="H7" s="144">
        <v>1</v>
      </c>
      <c r="I7" s="10" t="s">
        <v>131</v>
      </c>
    </row>
    <row r="8" spans="1:9" s="6" customFormat="1" ht="32.25" customHeight="1">
      <c r="A8" s="30" t="s">
        <v>25</v>
      </c>
      <c r="B8" s="43" t="s">
        <v>132</v>
      </c>
      <c r="C8" s="144">
        <v>1</v>
      </c>
      <c r="D8" s="144">
        <v>1</v>
      </c>
      <c r="E8" s="145">
        <v>2000</v>
      </c>
      <c r="F8" s="144"/>
      <c r="G8" s="144">
        <v>1</v>
      </c>
      <c r="H8" s="144">
        <v>1</v>
      </c>
      <c r="I8" s="10" t="s">
        <v>133</v>
      </c>
    </row>
    <row r="9" spans="1:9" s="6" customFormat="1" ht="32.25" customHeight="1">
      <c r="A9" s="30" t="s">
        <v>25</v>
      </c>
      <c r="B9" s="43" t="s">
        <v>129</v>
      </c>
      <c r="C9" s="144">
        <v>1</v>
      </c>
      <c r="D9" s="144">
        <v>1</v>
      </c>
      <c r="E9" s="145">
        <v>2006</v>
      </c>
      <c r="F9" s="144"/>
      <c r="G9" s="144">
        <v>1</v>
      </c>
      <c r="H9" s="144">
        <v>1</v>
      </c>
      <c r="I9" s="21" t="s">
        <v>220</v>
      </c>
    </row>
    <row r="10" spans="1:9" s="6" customFormat="1" ht="32.25" customHeight="1">
      <c r="A10" s="30" t="s">
        <v>23</v>
      </c>
      <c r="B10" s="43" t="s">
        <v>119</v>
      </c>
      <c r="C10" s="144">
        <v>1</v>
      </c>
      <c r="D10" s="144">
        <v>1</v>
      </c>
      <c r="E10" s="145">
        <v>2008</v>
      </c>
      <c r="F10" s="144"/>
      <c r="G10" s="144">
        <v>1</v>
      </c>
      <c r="H10" s="144">
        <v>1</v>
      </c>
      <c r="I10" s="21" t="s">
        <v>220</v>
      </c>
    </row>
    <row r="11" spans="1:9" s="6" customFormat="1" ht="32.25" customHeight="1">
      <c r="A11" s="30" t="s">
        <v>23</v>
      </c>
      <c r="B11" s="43" t="s">
        <v>63</v>
      </c>
      <c r="C11" s="144">
        <v>1</v>
      </c>
      <c r="D11" s="144">
        <v>1</v>
      </c>
      <c r="E11" s="145">
        <v>2008</v>
      </c>
      <c r="F11" s="144"/>
      <c r="G11" s="144">
        <v>1</v>
      </c>
      <c r="H11" s="144">
        <v>1</v>
      </c>
      <c r="I11" s="21" t="s">
        <v>220</v>
      </c>
    </row>
    <row r="12" spans="1:9" s="6" customFormat="1" ht="39" customHeight="1">
      <c r="A12" s="21" t="s">
        <v>210</v>
      </c>
      <c r="B12" s="21" t="s">
        <v>211</v>
      </c>
      <c r="C12" s="21">
        <v>1</v>
      </c>
      <c r="D12" s="21">
        <v>1</v>
      </c>
      <c r="E12" s="21">
        <v>2009</v>
      </c>
      <c r="F12" s="21"/>
      <c r="G12" s="21">
        <v>1</v>
      </c>
      <c r="H12" s="21">
        <v>1</v>
      </c>
      <c r="I12" s="21" t="s">
        <v>220</v>
      </c>
    </row>
    <row r="13" spans="1:9" s="6" customFormat="1" ht="39" customHeight="1">
      <c r="A13" s="21" t="s">
        <v>212</v>
      </c>
      <c r="B13" s="21" t="s">
        <v>213</v>
      </c>
      <c r="C13" s="21">
        <v>1</v>
      </c>
      <c r="D13" s="21">
        <v>1</v>
      </c>
      <c r="E13" s="21">
        <v>2000</v>
      </c>
      <c r="F13" s="21"/>
      <c r="G13" s="21">
        <v>1</v>
      </c>
      <c r="H13" s="21">
        <v>1</v>
      </c>
      <c r="I13" s="21" t="s">
        <v>220</v>
      </c>
    </row>
    <row r="14" spans="1:9" s="6" customFormat="1" ht="39" customHeight="1">
      <c r="A14" s="21" t="s">
        <v>212</v>
      </c>
      <c r="B14" s="21" t="s">
        <v>214</v>
      </c>
      <c r="C14" s="21">
        <v>1</v>
      </c>
      <c r="D14" s="21">
        <v>0</v>
      </c>
      <c r="E14" s="21"/>
      <c r="F14" s="21">
        <v>1</v>
      </c>
      <c r="G14" s="21"/>
      <c r="H14" s="21">
        <v>1</v>
      </c>
      <c r="I14" s="21" t="s">
        <v>222</v>
      </c>
    </row>
    <row r="15" spans="1:9" s="6" customFormat="1" ht="39" customHeight="1">
      <c r="A15" s="21" t="s">
        <v>215</v>
      </c>
      <c r="B15" s="21" t="s">
        <v>215</v>
      </c>
      <c r="C15" s="21">
        <v>1</v>
      </c>
      <c r="D15" s="21">
        <v>1</v>
      </c>
      <c r="E15" s="21">
        <v>2002</v>
      </c>
      <c r="F15" s="21"/>
      <c r="G15" s="21">
        <v>1</v>
      </c>
      <c r="H15" s="21">
        <v>1</v>
      </c>
      <c r="I15" s="21" t="s">
        <v>220</v>
      </c>
    </row>
    <row r="16" spans="1:9" s="6" customFormat="1" ht="39" customHeight="1">
      <c r="A16" s="21" t="s">
        <v>216</v>
      </c>
      <c r="B16" s="21" t="s">
        <v>217</v>
      </c>
      <c r="C16" s="21">
        <v>1</v>
      </c>
      <c r="D16" s="21">
        <v>1</v>
      </c>
      <c r="E16" s="21">
        <v>2009</v>
      </c>
      <c r="F16" s="21"/>
      <c r="G16" s="21">
        <v>1</v>
      </c>
      <c r="H16" s="21">
        <v>1</v>
      </c>
      <c r="I16" s="21" t="s">
        <v>220</v>
      </c>
    </row>
    <row r="17" spans="1:152" s="6" customFormat="1" ht="39" customHeight="1">
      <c r="A17" s="21" t="s">
        <v>218</v>
      </c>
      <c r="B17" s="21" t="s">
        <v>219</v>
      </c>
      <c r="C17" s="21">
        <v>1</v>
      </c>
      <c r="D17" s="21">
        <v>1</v>
      </c>
      <c r="E17" s="21">
        <v>2011</v>
      </c>
      <c r="F17" s="21"/>
      <c r="G17" s="21">
        <v>1</v>
      </c>
      <c r="H17" s="21">
        <v>1</v>
      </c>
      <c r="I17" s="21" t="s">
        <v>220</v>
      </c>
    </row>
    <row r="18" spans="1:152" s="6" customFormat="1" ht="39" customHeight="1">
      <c r="A18" s="21" t="s">
        <v>209</v>
      </c>
      <c r="B18" s="21"/>
      <c r="C18" s="21">
        <f>SUM(C6:C17)</f>
        <v>12</v>
      </c>
      <c r="D18" s="21">
        <f>SUM(D6:D17)</f>
        <v>10</v>
      </c>
      <c r="E18" s="21"/>
      <c r="F18" s="21">
        <f>SUM(F6:F17)</f>
        <v>2</v>
      </c>
      <c r="G18" s="21">
        <f>SUM(G6:G17)</f>
        <v>10</v>
      </c>
      <c r="H18" s="21">
        <f>SUM(H6:H17)</f>
        <v>12</v>
      </c>
      <c r="I18" s="21"/>
    </row>
    <row r="19" spans="1:152"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</row>
    <row r="20" spans="1:152"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</row>
    <row r="21" spans="1:152"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</row>
    <row r="22" spans="1:152"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</row>
    <row r="23" spans="1:152"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</row>
    <row r="24" spans="1:152"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</row>
    <row r="25" spans="1:152"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</row>
    <row r="26" spans="1:152"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</row>
    <row r="27" spans="1:152"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</row>
  </sheetData>
  <sortState ref="A21:I68">
    <sortCondition ref="H21:H68"/>
  </sortState>
  <mergeCells count="7">
    <mergeCell ref="A1:I1"/>
    <mergeCell ref="A3:B4"/>
    <mergeCell ref="C3:I3"/>
    <mergeCell ref="C4:C5"/>
    <mergeCell ref="D4:E4"/>
    <mergeCell ref="F4:H4"/>
    <mergeCell ref="I4:I5"/>
  </mergeCells>
  <phoneticPr fontId="25" type="noConversion"/>
  <pageMargins left="0.47244094488188981" right="0.39370078740157483" top="0.74803149606299213" bottom="0.74803149606299213" header="0.31496062992125984" footer="0.31496062992125984"/>
  <pageSetup paperSize="9" scale="85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2"/>
  <dimension ref="A1:FL13"/>
  <sheetViews>
    <sheetView workbookViewId="0">
      <pane xSplit="2" ySplit="5" topLeftCell="C6" activePane="bottomRight" state="frozen"/>
      <selection pane="topRight"/>
      <selection pane="bottomLeft"/>
      <selection pane="bottomRight" sqref="A1:I1"/>
    </sheetView>
  </sheetViews>
  <sheetFormatPr defaultColWidth="7.77734375" defaultRowHeight="13.5"/>
  <cols>
    <col min="1" max="1" width="9.44140625" style="1" customWidth="1"/>
    <col min="2" max="2" width="14.33203125" style="2" customWidth="1"/>
    <col min="3" max="3" width="5.33203125" style="2" customWidth="1"/>
    <col min="4" max="4" width="5.21875" style="2" customWidth="1"/>
    <col min="5" max="5" width="6.33203125" style="2" customWidth="1"/>
    <col min="6" max="6" width="6" style="2" customWidth="1"/>
    <col min="7" max="7" width="5.6640625" style="2" customWidth="1"/>
    <col min="8" max="8" width="5.33203125" style="2" customWidth="1"/>
    <col min="9" max="9" width="25.77734375" style="2" customWidth="1"/>
    <col min="10" max="168" width="7.77734375" style="2" customWidth="1"/>
    <col min="169" max="16384" width="7.77734375" style="1"/>
  </cols>
  <sheetData>
    <row r="1" spans="1:9" s="2" customFormat="1" ht="26.25" customHeight="1">
      <c r="A1" s="246" t="s">
        <v>194</v>
      </c>
      <c r="B1" s="246"/>
      <c r="C1" s="246"/>
      <c r="D1" s="246"/>
      <c r="E1" s="246"/>
      <c r="F1" s="246"/>
      <c r="G1" s="246"/>
      <c r="H1" s="246"/>
      <c r="I1" s="246"/>
    </row>
    <row r="2" spans="1:9" s="2" customFormat="1" ht="15" customHeight="1"/>
    <row r="3" spans="1:9" s="5" customFormat="1" ht="24.75" customHeight="1">
      <c r="A3" s="252" t="s">
        <v>72</v>
      </c>
      <c r="B3" s="252"/>
      <c r="C3" s="252"/>
      <c r="D3" s="252"/>
      <c r="E3" s="252"/>
      <c r="F3" s="252"/>
      <c r="G3" s="252"/>
      <c r="H3" s="252"/>
      <c r="I3" s="252"/>
    </row>
    <row r="4" spans="1:9" s="5" customFormat="1" ht="23.25" customHeight="1">
      <c r="A4" s="247" t="s">
        <v>61</v>
      </c>
      <c r="B4" s="247"/>
      <c r="C4" s="252" t="s">
        <v>9</v>
      </c>
      <c r="D4" s="252" t="s">
        <v>67</v>
      </c>
      <c r="E4" s="252"/>
      <c r="F4" s="252" t="s">
        <v>8</v>
      </c>
      <c r="G4" s="252" t="s">
        <v>12</v>
      </c>
      <c r="H4" s="252" t="s">
        <v>6</v>
      </c>
      <c r="I4" s="247" t="s">
        <v>15</v>
      </c>
    </row>
    <row r="5" spans="1:9" s="5" customFormat="1" ht="39" customHeight="1">
      <c r="A5" s="25" t="s">
        <v>33</v>
      </c>
      <c r="B5" s="25" t="s">
        <v>10</v>
      </c>
      <c r="C5" s="252"/>
      <c r="D5" s="26" t="s">
        <v>5</v>
      </c>
      <c r="E5" s="26" t="s">
        <v>60</v>
      </c>
      <c r="F5" s="252"/>
      <c r="G5" s="252"/>
      <c r="H5" s="252"/>
      <c r="I5" s="247"/>
    </row>
    <row r="6" spans="1:9" s="2" customFormat="1" ht="26.25" customHeight="1">
      <c r="A6" s="30" t="s">
        <v>0</v>
      </c>
      <c r="B6" s="29" t="s">
        <v>107</v>
      </c>
      <c r="C6" s="28">
        <v>1</v>
      </c>
      <c r="D6" s="28">
        <v>1</v>
      </c>
      <c r="E6" s="36">
        <v>2006</v>
      </c>
      <c r="F6" s="23"/>
      <c r="G6" s="23">
        <v>1</v>
      </c>
      <c r="H6" s="28">
        <v>1</v>
      </c>
      <c r="I6" s="21" t="s">
        <v>220</v>
      </c>
    </row>
    <row r="7" spans="1:9" s="2" customFormat="1" ht="26.25" customHeight="1">
      <c r="A7" s="30" t="s">
        <v>2</v>
      </c>
      <c r="B7" s="29" t="s">
        <v>65</v>
      </c>
      <c r="C7" s="143">
        <v>1</v>
      </c>
      <c r="D7" s="143"/>
      <c r="E7" s="36"/>
      <c r="F7" s="144">
        <v>1</v>
      </c>
      <c r="G7" s="144"/>
      <c r="H7" s="143">
        <v>1</v>
      </c>
      <c r="I7" s="49" t="s">
        <v>229</v>
      </c>
    </row>
    <row r="8" spans="1:9" s="2" customFormat="1" ht="26.25" customHeight="1">
      <c r="A8" s="30" t="s">
        <v>30</v>
      </c>
      <c r="B8" s="29" t="s">
        <v>144</v>
      </c>
      <c r="C8" s="143">
        <v>1</v>
      </c>
      <c r="D8" s="143">
        <v>1</v>
      </c>
      <c r="E8" s="36">
        <v>2007</v>
      </c>
      <c r="F8" s="144"/>
      <c r="G8" s="144">
        <v>1</v>
      </c>
      <c r="H8" s="143">
        <v>1</v>
      </c>
      <c r="I8" s="21" t="s">
        <v>220</v>
      </c>
    </row>
    <row r="9" spans="1:9" s="2" customFormat="1" ht="26.25" customHeight="1">
      <c r="A9" s="30" t="s">
        <v>29</v>
      </c>
      <c r="B9" s="29" t="s">
        <v>55</v>
      </c>
      <c r="C9" s="143">
        <v>1</v>
      </c>
      <c r="D9" s="143"/>
      <c r="E9" s="36"/>
      <c r="F9" s="144">
        <v>1</v>
      </c>
      <c r="G9" s="144"/>
      <c r="H9" s="143">
        <v>1</v>
      </c>
      <c r="I9" s="49" t="s">
        <v>229</v>
      </c>
    </row>
    <row r="10" spans="1:9" s="2" customFormat="1" ht="26.25" customHeight="1">
      <c r="A10" s="30" t="s">
        <v>21</v>
      </c>
      <c r="B10" s="29" t="s">
        <v>54</v>
      </c>
      <c r="C10" s="143">
        <v>1</v>
      </c>
      <c r="D10" s="143"/>
      <c r="E10" s="36"/>
      <c r="F10" s="144">
        <v>1</v>
      </c>
      <c r="G10" s="144"/>
      <c r="H10" s="143">
        <v>1</v>
      </c>
      <c r="I10" s="49" t="s">
        <v>229</v>
      </c>
    </row>
    <row r="11" spans="1:9" s="2" customFormat="1" ht="26.25" customHeight="1">
      <c r="A11" s="30" t="s">
        <v>21</v>
      </c>
      <c r="B11" s="29" t="s">
        <v>44</v>
      </c>
      <c r="C11" s="143">
        <v>1</v>
      </c>
      <c r="D11" s="143">
        <v>1</v>
      </c>
      <c r="E11" s="36">
        <v>2003</v>
      </c>
      <c r="F11" s="144"/>
      <c r="G11" s="144">
        <v>1</v>
      </c>
      <c r="H11" s="143">
        <v>1</v>
      </c>
      <c r="I11" s="21" t="s">
        <v>220</v>
      </c>
    </row>
    <row r="12" spans="1:9" s="2" customFormat="1" ht="26.25" customHeight="1">
      <c r="A12" s="30" t="s">
        <v>24</v>
      </c>
      <c r="B12" s="29" t="s">
        <v>153</v>
      </c>
      <c r="C12" s="143">
        <v>1</v>
      </c>
      <c r="D12" s="143"/>
      <c r="E12" s="36"/>
      <c r="F12" s="144">
        <v>1</v>
      </c>
      <c r="G12" s="144"/>
      <c r="H12" s="143">
        <v>1</v>
      </c>
      <c r="I12" s="49" t="s">
        <v>229</v>
      </c>
    </row>
    <row r="13" spans="1:9" ht="26.25" customHeight="1">
      <c r="A13" s="261" t="s">
        <v>3</v>
      </c>
      <c r="B13" s="261"/>
      <c r="C13" s="23">
        <f>SUM(C6:C12)</f>
        <v>7</v>
      </c>
      <c r="D13" s="23">
        <f>SUM(D6:D12)</f>
        <v>3</v>
      </c>
      <c r="E13" s="23"/>
      <c r="F13" s="23">
        <f>SUM(F6:F12)</f>
        <v>4</v>
      </c>
      <c r="G13" s="23">
        <f>SUM(G6:G12)</f>
        <v>3</v>
      </c>
      <c r="H13" s="23">
        <f>SUM(H6:H12)</f>
        <v>7</v>
      </c>
      <c r="I13" s="42"/>
    </row>
  </sheetData>
  <mergeCells count="10">
    <mergeCell ref="A13:B13"/>
    <mergeCell ref="A3:I3"/>
    <mergeCell ref="I4:I5"/>
    <mergeCell ref="A1:I1"/>
    <mergeCell ref="A4:B4"/>
    <mergeCell ref="C4:C5"/>
    <mergeCell ref="D4:E4"/>
    <mergeCell ref="F4:F5"/>
    <mergeCell ref="G4:G5"/>
    <mergeCell ref="H4:H5"/>
  </mergeCells>
  <phoneticPr fontId="25" type="noConversion"/>
  <pageMargins left="0.4" right="0.32" top="0.75" bottom="0.75" header="0.30000001192092896" footer="0.30000001192092896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6"/>
  <dimension ref="A1:I20"/>
  <sheetViews>
    <sheetView workbookViewId="0">
      <selection activeCell="E16" sqref="E16"/>
    </sheetView>
  </sheetViews>
  <sheetFormatPr defaultColWidth="8.88671875" defaultRowHeight="13.5"/>
  <cols>
    <col min="1" max="1" width="9.5546875" customWidth="1"/>
    <col min="2" max="2" width="15.5546875" customWidth="1"/>
    <col min="3" max="3" width="5.21875" customWidth="1"/>
    <col min="4" max="4" width="6" customWidth="1"/>
    <col min="5" max="5" width="7.88671875" customWidth="1"/>
    <col min="6" max="6" width="5" customWidth="1"/>
    <col min="7" max="7" width="5.5546875" customWidth="1"/>
    <col min="8" max="8" width="5.44140625" customWidth="1"/>
    <col min="9" max="9" width="27.5546875" customWidth="1"/>
  </cols>
  <sheetData>
    <row r="1" spans="1:9" ht="25.5">
      <c r="A1" s="246" t="s">
        <v>195</v>
      </c>
      <c r="B1" s="246"/>
      <c r="C1" s="246"/>
      <c r="D1" s="246"/>
      <c r="E1" s="246"/>
      <c r="F1" s="246"/>
      <c r="G1" s="246"/>
      <c r="H1" s="246"/>
      <c r="I1" s="246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spans="1:9" ht="26.25" customHeight="1">
      <c r="A3" s="41"/>
      <c r="B3" s="252" t="s">
        <v>86</v>
      </c>
      <c r="C3" s="252"/>
      <c r="D3" s="252"/>
      <c r="E3" s="252"/>
      <c r="F3" s="252"/>
      <c r="G3" s="252"/>
      <c r="H3" s="252"/>
      <c r="I3" s="252"/>
    </row>
    <row r="4" spans="1:9" ht="27.75" customHeight="1">
      <c r="A4" s="247" t="s">
        <v>61</v>
      </c>
      <c r="B4" s="247"/>
      <c r="C4" s="252" t="s">
        <v>9</v>
      </c>
      <c r="D4" s="252" t="s">
        <v>67</v>
      </c>
      <c r="E4" s="252"/>
      <c r="F4" s="252" t="s">
        <v>8</v>
      </c>
      <c r="G4" s="252" t="s">
        <v>12</v>
      </c>
      <c r="H4" s="252" t="s">
        <v>6</v>
      </c>
      <c r="I4" s="247" t="s">
        <v>15</v>
      </c>
    </row>
    <row r="5" spans="1:9" ht="34.5">
      <c r="A5" s="25" t="s">
        <v>33</v>
      </c>
      <c r="B5" s="25" t="s">
        <v>10</v>
      </c>
      <c r="C5" s="252"/>
      <c r="D5" s="26" t="s">
        <v>5</v>
      </c>
      <c r="E5" s="26" t="s">
        <v>60</v>
      </c>
      <c r="F5" s="252"/>
      <c r="G5" s="252"/>
      <c r="H5" s="252"/>
      <c r="I5" s="247"/>
    </row>
    <row r="6" spans="1:9" ht="24.75" customHeight="1">
      <c r="A6" s="30" t="s">
        <v>2</v>
      </c>
      <c r="B6" s="43" t="s">
        <v>85</v>
      </c>
      <c r="C6" s="23">
        <v>1</v>
      </c>
      <c r="D6" s="23">
        <v>1</v>
      </c>
      <c r="E6" s="23">
        <v>2005</v>
      </c>
      <c r="F6" s="24"/>
      <c r="G6" s="23">
        <v>1</v>
      </c>
      <c r="H6" s="23">
        <v>1</v>
      </c>
      <c r="I6" s="21" t="s">
        <v>220</v>
      </c>
    </row>
    <row r="7" spans="1:9" ht="24.75" customHeight="1">
      <c r="A7" s="30" t="s">
        <v>201</v>
      </c>
      <c r="B7" s="43" t="s">
        <v>200</v>
      </c>
      <c r="C7" s="189">
        <v>1</v>
      </c>
      <c r="D7" s="189">
        <v>1</v>
      </c>
      <c r="E7" s="189">
        <v>2005</v>
      </c>
      <c r="F7" s="24"/>
      <c r="G7" s="189">
        <v>1</v>
      </c>
      <c r="H7" s="189">
        <v>1</v>
      </c>
      <c r="I7" s="21" t="s">
        <v>220</v>
      </c>
    </row>
    <row r="8" spans="1:9" ht="24.75" customHeight="1">
      <c r="A8" s="30" t="s">
        <v>25</v>
      </c>
      <c r="B8" s="43" t="s">
        <v>132</v>
      </c>
      <c r="C8" s="24">
        <v>1</v>
      </c>
      <c r="D8" s="24">
        <v>1</v>
      </c>
      <c r="E8" s="24">
        <v>2005</v>
      </c>
      <c r="F8" s="24"/>
      <c r="G8" s="24">
        <v>1</v>
      </c>
      <c r="H8" s="23">
        <v>1</v>
      </c>
      <c r="I8" s="21" t="s">
        <v>220</v>
      </c>
    </row>
    <row r="9" spans="1:9" ht="24.75" customHeight="1">
      <c r="A9" s="30" t="s">
        <v>23</v>
      </c>
      <c r="B9" s="30" t="s">
        <v>23</v>
      </c>
      <c r="C9" s="24">
        <v>1</v>
      </c>
      <c r="D9" s="24">
        <v>1</v>
      </c>
      <c r="E9" s="24">
        <v>2005</v>
      </c>
      <c r="F9" s="24"/>
      <c r="G9" s="24">
        <v>1</v>
      </c>
      <c r="H9" s="23">
        <v>1</v>
      </c>
      <c r="I9" s="21" t="s">
        <v>220</v>
      </c>
    </row>
    <row r="10" spans="1:9" ht="24.75" customHeight="1">
      <c r="A10" s="30" t="s">
        <v>23</v>
      </c>
      <c r="B10" s="30" t="s">
        <v>119</v>
      </c>
      <c r="C10" s="24">
        <v>1</v>
      </c>
      <c r="D10" s="24">
        <v>1</v>
      </c>
      <c r="E10" s="24">
        <v>2005</v>
      </c>
      <c r="F10" s="24"/>
      <c r="G10" s="24">
        <v>1</v>
      </c>
      <c r="H10" s="53">
        <v>1</v>
      </c>
      <c r="I10" s="21" t="s">
        <v>220</v>
      </c>
    </row>
    <row r="11" spans="1:9" ht="24.75" customHeight="1">
      <c r="A11" s="30" t="s">
        <v>30</v>
      </c>
      <c r="B11" s="30" t="s">
        <v>144</v>
      </c>
      <c r="C11" s="24">
        <v>1</v>
      </c>
      <c r="D11" s="24">
        <v>1</v>
      </c>
      <c r="E11" s="24">
        <v>2005</v>
      </c>
      <c r="F11" s="24"/>
      <c r="G11" s="24">
        <v>1</v>
      </c>
      <c r="H11" s="53">
        <v>1</v>
      </c>
      <c r="I11" s="21" t="s">
        <v>220</v>
      </c>
    </row>
    <row r="12" spans="1:9" ht="24.75" customHeight="1">
      <c r="A12" s="30" t="s">
        <v>30</v>
      </c>
      <c r="B12" s="30" t="s">
        <v>148</v>
      </c>
      <c r="C12" s="24">
        <v>1</v>
      </c>
      <c r="D12" s="24">
        <v>1</v>
      </c>
      <c r="E12" s="24">
        <v>2005</v>
      </c>
      <c r="F12" s="24"/>
      <c r="G12" s="24">
        <v>1</v>
      </c>
      <c r="H12" s="53">
        <v>1</v>
      </c>
      <c r="I12" s="21" t="s">
        <v>220</v>
      </c>
    </row>
    <row r="13" spans="1:9" ht="24.75" customHeight="1">
      <c r="A13" s="30" t="s">
        <v>30</v>
      </c>
      <c r="B13" s="30" t="s">
        <v>51</v>
      </c>
      <c r="C13" s="24">
        <v>1</v>
      </c>
      <c r="D13" s="24">
        <v>1</v>
      </c>
      <c r="E13" s="24">
        <v>2005</v>
      </c>
      <c r="F13" s="24"/>
      <c r="G13" s="24">
        <v>1</v>
      </c>
      <c r="H13" s="53">
        <v>1</v>
      </c>
      <c r="I13" s="21" t="s">
        <v>220</v>
      </c>
    </row>
    <row r="14" spans="1:9" ht="24.75" customHeight="1">
      <c r="A14" s="30" t="s">
        <v>30</v>
      </c>
      <c r="B14" s="30" t="s">
        <v>149</v>
      </c>
      <c r="C14" s="24">
        <v>1</v>
      </c>
      <c r="D14" s="24">
        <v>1</v>
      </c>
      <c r="E14" s="24">
        <v>2005</v>
      </c>
      <c r="F14" s="24"/>
      <c r="G14" s="24">
        <v>1</v>
      </c>
      <c r="H14" s="53">
        <v>1</v>
      </c>
      <c r="I14" s="21" t="s">
        <v>220</v>
      </c>
    </row>
    <row r="15" spans="1:9" ht="24.75" customHeight="1">
      <c r="A15" s="30" t="s">
        <v>18</v>
      </c>
      <c r="B15" s="30" t="s">
        <v>104</v>
      </c>
      <c r="C15" s="24">
        <v>1</v>
      </c>
      <c r="D15" s="24">
        <v>1</v>
      </c>
      <c r="E15" s="24">
        <v>2005</v>
      </c>
      <c r="F15" s="24"/>
      <c r="G15" s="24">
        <v>1</v>
      </c>
      <c r="H15" s="53">
        <v>1</v>
      </c>
      <c r="I15" s="21" t="s">
        <v>220</v>
      </c>
    </row>
    <row r="16" spans="1:9" ht="24.75" customHeight="1">
      <c r="A16" s="30" t="s">
        <v>18</v>
      </c>
      <c r="B16" s="30" t="s">
        <v>48</v>
      </c>
      <c r="C16" s="24">
        <v>1</v>
      </c>
      <c r="D16" s="24">
        <v>0</v>
      </c>
      <c r="E16" s="24"/>
      <c r="F16" s="24">
        <v>1</v>
      </c>
      <c r="G16" s="24">
        <v>0</v>
      </c>
      <c r="H16" s="53">
        <v>1</v>
      </c>
      <c r="I16" s="191" t="s">
        <v>223</v>
      </c>
    </row>
    <row r="17" spans="1:9" ht="24.75" customHeight="1">
      <c r="A17" s="30" t="s">
        <v>17</v>
      </c>
      <c r="B17" s="30" t="s">
        <v>101</v>
      </c>
      <c r="C17" s="24">
        <v>1</v>
      </c>
      <c r="D17" s="24">
        <v>1</v>
      </c>
      <c r="E17" s="24">
        <v>2005</v>
      </c>
      <c r="F17" s="24"/>
      <c r="G17" s="24">
        <v>1</v>
      </c>
      <c r="H17" s="53">
        <v>1</v>
      </c>
      <c r="I17" s="21" t="s">
        <v>220</v>
      </c>
    </row>
    <row r="18" spans="1:9" ht="24.75" customHeight="1">
      <c r="A18" s="30" t="s">
        <v>31</v>
      </c>
      <c r="B18" s="30" t="s">
        <v>137</v>
      </c>
      <c r="C18" s="24">
        <v>1</v>
      </c>
      <c r="D18" s="24">
        <v>1</v>
      </c>
      <c r="E18" s="24">
        <v>2005</v>
      </c>
      <c r="F18" s="24"/>
      <c r="G18" s="24">
        <v>1</v>
      </c>
      <c r="H18" s="53">
        <v>1</v>
      </c>
      <c r="I18" s="21" t="s">
        <v>220</v>
      </c>
    </row>
    <row r="19" spans="1:9" ht="24.75" customHeight="1">
      <c r="A19" s="30" t="s">
        <v>16</v>
      </c>
      <c r="B19" s="30" t="s">
        <v>97</v>
      </c>
      <c r="C19" s="24">
        <v>1</v>
      </c>
      <c r="D19" s="24">
        <v>1</v>
      </c>
      <c r="E19" s="24">
        <v>2005</v>
      </c>
      <c r="F19" s="24"/>
      <c r="G19" s="24">
        <v>1</v>
      </c>
      <c r="H19" s="53">
        <v>1</v>
      </c>
      <c r="I19" s="21" t="s">
        <v>220</v>
      </c>
    </row>
    <row r="20" spans="1:9" ht="27" customHeight="1">
      <c r="A20" s="261" t="s">
        <v>3</v>
      </c>
      <c r="B20" s="261"/>
      <c r="C20" s="23">
        <f>SUM(C6:C19)</f>
        <v>14</v>
      </c>
      <c r="D20" s="23">
        <f>SUM(D6:D19)</f>
        <v>13</v>
      </c>
      <c r="E20" s="23"/>
      <c r="F20" s="23">
        <f>SUM(F6:F19)</f>
        <v>1</v>
      </c>
      <c r="G20" s="23">
        <f>SUM(G6:G19)</f>
        <v>13</v>
      </c>
      <c r="H20" s="23">
        <f>SUM(H6:H19)</f>
        <v>14</v>
      </c>
      <c r="I20" s="190"/>
    </row>
  </sheetData>
  <sortState ref="A32:I77">
    <sortCondition ref="H32:H77"/>
  </sortState>
  <mergeCells count="10">
    <mergeCell ref="A20:B20"/>
    <mergeCell ref="I4:I5"/>
    <mergeCell ref="A1:I1"/>
    <mergeCell ref="A4:B4"/>
    <mergeCell ref="C4:C5"/>
    <mergeCell ref="D4:E4"/>
    <mergeCell ref="F4:F5"/>
    <mergeCell ref="G4:G5"/>
    <mergeCell ref="H4:H5"/>
    <mergeCell ref="B3:I3"/>
  </mergeCells>
  <phoneticPr fontId="25" type="noConversion"/>
  <pageMargins left="0.46" right="0.26" top="0.73" bottom="0.68" header="0.51138889789581299" footer="0.51138889789581299"/>
  <pageSetup paperSize="9" scale="95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FL42"/>
  <sheetViews>
    <sheetView workbookViewId="0">
      <pane xSplit="2" ySplit="5" topLeftCell="C6" activePane="bottomRight" state="frozen"/>
      <selection pane="topRight"/>
      <selection pane="bottomLeft"/>
      <selection pane="bottomRight" activeCell="D18" sqref="D18"/>
    </sheetView>
  </sheetViews>
  <sheetFormatPr defaultColWidth="7.77734375" defaultRowHeight="13.5"/>
  <cols>
    <col min="1" max="1" width="8.88671875" style="1" customWidth="1"/>
    <col min="2" max="2" width="11.77734375" style="2" customWidth="1"/>
    <col min="3" max="3" width="6" style="8" customWidth="1"/>
    <col min="4" max="4" width="5.109375" style="8" customWidth="1"/>
    <col min="5" max="5" width="11.5546875" style="8" customWidth="1"/>
    <col min="6" max="8" width="5.5546875" style="8" customWidth="1"/>
    <col min="9" max="9" width="26.33203125" style="3" customWidth="1"/>
    <col min="10" max="10" width="18.5546875" style="2" customWidth="1"/>
    <col min="11" max="11" width="11.21875" style="2" customWidth="1"/>
    <col min="12" max="168" width="7.77734375" style="2" customWidth="1"/>
    <col min="169" max="16384" width="7.77734375" style="1"/>
  </cols>
  <sheetData>
    <row r="1" spans="1:9" s="2" customFormat="1" ht="33.75" customHeight="1">
      <c r="A1" s="246" t="s">
        <v>196</v>
      </c>
      <c r="B1" s="246"/>
      <c r="C1" s="246"/>
      <c r="D1" s="246"/>
      <c r="E1" s="246"/>
      <c r="F1" s="246"/>
      <c r="G1" s="246"/>
      <c r="H1" s="246"/>
      <c r="I1" s="246"/>
    </row>
    <row r="2" spans="1:9" s="2" customFormat="1" ht="14.25" customHeight="1">
      <c r="C2" s="8"/>
      <c r="D2" s="8"/>
      <c r="E2" s="8"/>
      <c r="F2" s="8"/>
      <c r="G2" s="8"/>
      <c r="H2" s="8"/>
      <c r="I2" s="3"/>
    </row>
    <row r="3" spans="1:9" s="5" customFormat="1" ht="24" customHeight="1">
      <c r="A3" s="262" t="s">
        <v>74</v>
      </c>
      <c r="B3" s="263"/>
      <c r="C3" s="263"/>
      <c r="D3" s="263"/>
      <c r="E3" s="263"/>
      <c r="F3" s="263"/>
      <c r="G3" s="263"/>
      <c r="H3" s="263"/>
      <c r="I3" s="264"/>
    </row>
    <row r="4" spans="1:9" s="5" customFormat="1" ht="29.25" customHeight="1">
      <c r="A4" s="247" t="s">
        <v>61</v>
      </c>
      <c r="B4" s="247"/>
      <c r="C4" s="252" t="s">
        <v>9</v>
      </c>
      <c r="D4" s="252" t="s">
        <v>67</v>
      </c>
      <c r="E4" s="252"/>
      <c r="F4" s="252" t="s">
        <v>8</v>
      </c>
      <c r="G4" s="252" t="s">
        <v>12</v>
      </c>
      <c r="H4" s="252" t="s">
        <v>6</v>
      </c>
      <c r="I4" s="247" t="s">
        <v>15</v>
      </c>
    </row>
    <row r="5" spans="1:9" s="5" customFormat="1" ht="45" customHeight="1">
      <c r="A5" s="25" t="s">
        <v>33</v>
      </c>
      <c r="B5" s="25" t="s">
        <v>10</v>
      </c>
      <c r="C5" s="252"/>
      <c r="D5" s="26" t="s">
        <v>5</v>
      </c>
      <c r="E5" s="26" t="s">
        <v>60</v>
      </c>
      <c r="F5" s="252"/>
      <c r="G5" s="252"/>
      <c r="H5" s="252"/>
      <c r="I5" s="247"/>
    </row>
    <row r="6" spans="1:9" s="6" customFormat="1" ht="32.25" customHeight="1">
      <c r="A6" s="45" t="s">
        <v>16</v>
      </c>
      <c r="B6" s="46" t="s">
        <v>97</v>
      </c>
      <c r="C6" s="47">
        <v>2</v>
      </c>
      <c r="D6" s="47">
        <v>2</v>
      </c>
      <c r="E6" s="47" t="s">
        <v>77</v>
      </c>
      <c r="F6" s="144"/>
      <c r="G6" s="47">
        <v>2</v>
      </c>
      <c r="H6" s="144">
        <v>2</v>
      </c>
      <c r="I6" s="45" t="s">
        <v>224</v>
      </c>
    </row>
    <row r="7" spans="1:9" s="6" customFormat="1" ht="32.25" customHeight="1">
      <c r="A7" s="45" t="s">
        <v>16</v>
      </c>
      <c r="B7" s="46" t="s">
        <v>95</v>
      </c>
      <c r="C7" s="47">
        <v>2</v>
      </c>
      <c r="D7" s="47">
        <v>2</v>
      </c>
      <c r="E7" s="47" t="s">
        <v>77</v>
      </c>
      <c r="F7" s="144"/>
      <c r="G7" s="47">
        <v>1</v>
      </c>
      <c r="H7" s="144">
        <v>1</v>
      </c>
      <c r="I7" s="45" t="s">
        <v>225</v>
      </c>
    </row>
    <row r="8" spans="1:9" s="2" customFormat="1" ht="27.75" customHeight="1">
      <c r="A8" s="265" t="s">
        <v>64</v>
      </c>
      <c r="B8" s="265"/>
      <c r="C8" s="27">
        <f>SUM(C6:C7)</f>
        <v>4</v>
      </c>
      <c r="D8" s="27">
        <f>SUM(D6:D7)</f>
        <v>4</v>
      </c>
      <c r="E8" s="27"/>
      <c r="F8" s="27">
        <v>0</v>
      </c>
      <c r="G8" s="27">
        <f>SUM(G6:G7)</f>
        <v>3</v>
      </c>
      <c r="H8" s="27">
        <f>SUM(H6:H7)</f>
        <v>3</v>
      </c>
      <c r="I8" s="23"/>
    </row>
    <row r="9" spans="1:9" s="2" customFormat="1" ht="13.5" customHeight="1">
      <c r="C9" s="8"/>
      <c r="D9" s="8"/>
      <c r="E9" s="8"/>
      <c r="F9" s="8"/>
      <c r="G9" s="8"/>
      <c r="H9" s="8"/>
      <c r="I9" s="3"/>
    </row>
    <row r="10" spans="1:9" s="2" customFormat="1" ht="13.5" customHeight="1">
      <c r="C10" s="8"/>
      <c r="D10" s="8"/>
      <c r="E10" s="8"/>
      <c r="F10" s="8"/>
      <c r="G10" s="8"/>
      <c r="H10" s="8"/>
      <c r="I10" s="3"/>
    </row>
    <row r="11" spans="1:9" s="2" customFormat="1" ht="13.5" customHeight="1">
      <c r="C11" s="8"/>
      <c r="D11" s="8"/>
      <c r="E11" s="8"/>
      <c r="F11" s="8"/>
      <c r="G11" s="8"/>
      <c r="H11" s="8"/>
      <c r="I11" s="3"/>
    </row>
    <row r="12" spans="1:9" s="2" customFormat="1" ht="13.5" customHeight="1">
      <c r="C12" s="8"/>
      <c r="D12" s="8"/>
      <c r="E12" s="8"/>
      <c r="F12" s="8"/>
      <c r="G12" s="8"/>
      <c r="H12" s="8"/>
      <c r="I12" s="3"/>
    </row>
    <row r="13" spans="1:9" s="2" customFormat="1" ht="13.5" customHeight="1">
      <c r="C13" s="8"/>
      <c r="D13" s="8"/>
      <c r="E13" s="8"/>
      <c r="F13" s="8"/>
      <c r="G13" s="8"/>
      <c r="H13" s="8"/>
      <c r="I13" s="3"/>
    </row>
    <row r="14" spans="1:9" s="2" customFormat="1" ht="13.5" customHeight="1">
      <c r="C14" s="8"/>
      <c r="D14" s="8"/>
      <c r="E14" s="8"/>
      <c r="F14" s="8"/>
      <c r="G14" s="8"/>
      <c r="H14" s="8"/>
      <c r="I14" s="3"/>
    </row>
    <row r="15" spans="1:9" s="2" customFormat="1" ht="13.5" customHeight="1">
      <c r="C15" s="8"/>
      <c r="D15" s="8"/>
      <c r="E15" s="8"/>
      <c r="F15" s="8"/>
      <c r="G15" s="8"/>
      <c r="H15" s="8"/>
      <c r="I15" s="3"/>
    </row>
    <row r="16" spans="1:9" s="2" customFormat="1" ht="13.5" customHeight="1">
      <c r="C16" s="8"/>
      <c r="D16" s="8"/>
      <c r="E16" s="8"/>
      <c r="F16" s="8"/>
      <c r="G16" s="8"/>
      <c r="H16" s="8"/>
      <c r="I16" s="3"/>
    </row>
    <row r="17" spans="3:9" s="2" customFormat="1" ht="13.5" customHeight="1">
      <c r="C17" s="8"/>
      <c r="D17" s="8"/>
      <c r="E17" s="8"/>
      <c r="F17" s="8"/>
      <c r="G17" s="8"/>
      <c r="H17" s="8"/>
      <c r="I17" s="3"/>
    </row>
    <row r="18" spans="3:9" s="2" customFormat="1" ht="13.5" customHeight="1">
      <c r="C18" s="8"/>
      <c r="D18" s="8"/>
      <c r="E18" s="8"/>
      <c r="F18" s="8"/>
      <c r="G18" s="8"/>
      <c r="H18" s="8"/>
      <c r="I18" s="3"/>
    </row>
    <row r="19" spans="3:9" s="2" customFormat="1" ht="13.5" customHeight="1">
      <c r="C19" s="8"/>
      <c r="D19" s="8"/>
      <c r="E19" s="8"/>
      <c r="F19" s="8"/>
      <c r="G19" s="8"/>
      <c r="H19" s="8"/>
      <c r="I19" s="3"/>
    </row>
    <row r="20" spans="3:9" s="2" customFormat="1" ht="13.5" customHeight="1">
      <c r="C20" s="8"/>
      <c r="D20" s="8"/>
      <c r="E20" s="8"/>
      <c r="F20" s="8"/>
      <c r="G20" s="8"/>
      <c r="H20" s="8"/>
      <c r="I20" s="3"/>
    </row>
    <row r="21" spans="3:9" s="2" customFormat="1" ht="13.5" customHeight="1">
      <c r="C21" s="8"/>
      <c r="D21" s="8"/>
      <c r="E21" s="8"/>
      <c r="F21" s="8"/>
      <c r="G21" s="8"/>
      <c r="H21" s="8"/>
      <c r="I21" s="3"/>
    </row>
    <row r="22" spans="3:9" s="2" customFormat="1" ht="13.5" customHeight="1">
      <c r="C22" s="8"/>
      <c r="D22" s="8"/>
      <c r="E22" s="8"/>
      <c r="F22" s="8"/>
      <c r="G22" s="8"/>
      <c r="H22" s="8"/>
      <c r="I22" s="3"/>
    </row>
    <row r="23" spans="3:9" s="2" customFormat="1" ht="13.5" customHeight="1">
      <c r="C23" s="8"/>
      <c r="D23" s="8"/>
      <c r="E23" s="8"/>
      <c r="F23" s="8"/>
      <c r="G23" s="8"/>
      <c r="H23" s="8"/>
      <c r="I23" s="3"/>
    </row>
    <row r="24" spans="3:9" s="2" customFormat="1" ht="13.5" customHeight="1">
      <c r="C24" s="8"/>
      <c r="D24" s="8"/>
      <c r="E24" s="8"/>
      <c r="F24" s="8"/>
      <c r="G24" s="8"/>
      <c r="H24" s="8"/>
      <c r="I24" s="3"/>
    </row>
    <row r="25" spans="3:9" s="2" customFormat="1" ht="13.5" customHeight="1">
      <c r="C25" s="8"/>
      <c r="D25" s="8"/>
      <c r="E25" s="8"/>
      <c r="F25" s="8"/>
      <c r="G25" s="8"/>
      <c r="H25" s="8"/>
      <c r="I25" s="3"/>
    </row>
    <row r="26" spans="3:9" s="2" customFormat="1" ht="13.5" customHeight="1">
      <c r="C26" s="8"/>
      <c r="D26" s="8"/>
      <c r="E26" s="8"/>
      <c r="F26" s="8"/>
      <c r="G26" s="8"/>
      <c r="H26" s="8"/>
      <c r="I26" s="3"/>
    </row>
    <row r="27" spans="3:9" s="2" customFormat="1" ht="13.5" customHeight="1">
      <c r="C27" s="8"/>
      <c r="D27" s="8"/>
      <c r="E27" s="8"/>
      <c r="F27" s="8"/>
      <c r="G27" s="8"/>
      <c r="H27" s="8"/>
      <c r="I27" s="3"/>
    </row>
    <row r="28" spans="3:9" s="2" customFormat="1" ht="13.5" customHeight="1">
      <c r="C28" s="8"/>
      <c r="D28" s="8"/>
      <c r="E28" s="8"/>
      <c r="F28" s="8"/>
      <c r="G28" s="8"/>
      <c r="H28" s="8"/>
      <c r="I28" s="3"/>
    </row>
    <row r="29" spans="3:9" s="2" customFormat="1" ht="13.5" customHeight="1">
      <c r="C29" s="8"/>
      <c r="D29" s="8"/>
      <c r="E29" s="8"/>
      <c r="F29" s="8"/>
      <c r="G29" s="8"/>
      <c r="H29" s="8"/>
      <c r="I29" s="3"/>
    </row>
    <row r="30" spans="3:9" s="2" customFormat="1" ht="13.5" customHeight="1">
      <c r="C30" s="8"/>
      <c r="D30" s="8"/>
      <c r="E30" s="8"/>
      <c r="F30" s="8"/>
      <c r="G30" s="8"/>
      <c r="H30" s="8"/>
      <c r="I30" s="3"/>
    </row>
    <row r="31" spans="3:9" s="2" customFormat="1" ht="13.5" customHeight="1">
      <c r="C31" s="8"/>
      <c r="D31" s="8"/>
      <c r="E31" s="8"/>
      <c r="F31" s="8"/>
      <c r="G31" s="8"/>
      <c r="H31" s="8"/>
      <c r="I31" s="3"/>
    </row>
    <row r="32" spans="3:9" s="2" customFormat="1" ht="13.5" customHeight="1">
      <c r="C32" s="8"/>
      <c r="D32" s="8"/>
      <c r="E32" s="8"/>
      <c r="F32" s="8"/>
      <c r="G32" s="8"/>
      <c r="H32" s="8"/>
      <c r="I32" s="3"/>
    </row>
    <row r="33" spans="3:9" s="2" customFormat="1" ht="13.5" customHeight="1">
      <c r="C33" s="8"/>
      <c r="D33" s="8"/>
      <c r="E33" s="8"/>
      <c r="F33" s="8"/>
      <c r="G33" s="8"/>
      <c r="H33" s="8"/>
      <c r="I33" s="3"/>
    </row>
    <row r="34" spans="3:9" s="2" customFormat="1" ht="13.5" customHeight="1">
      <c r="C34" s="8"/>
      <c r="D34" s="8"/>
      <c r="E34" s="8"/>
      <c r="F34" s="8"/>
      <c r="G34" s="8"/>
      <c r="H34" s="8"/>
      <c r="I34" s="3"/>
    </row>
    <row r="35" spans="3:9" s="2" customFormat="1" ht="13.5" customHeight="1">
      <c r="C35" s="8"/>
      <c r="D35" s="8"/>
      <c r="E35" s="8"/>
      <c r="F35" s="8"/>
      <c r="G35" s="8"/>
      <c r="H35" s="8"/>
      <c r="I35" s="3"/>
    </row>
    <row r="36" spans="3:9" s="2" customFormat="1" ht="13.5" customHeight="1">
      <c r="C36" s="8"/>
      <c r="D36" s="8"/>
      <c r="E36" s="8"/>
      <c r="F36" s="8"/>
      <c r="G36" s="8"/>
      <c r="H36" s="8"/>
      <c r="I36" s="3"/>
    </row>
    <row r="37" spans="3:9" s="2" customFormat="1" ht="13.5" customHeight="1">
      <c r="C37" s="8"/>
      <c r="D37" s="8"/>
      <c r="E37" s="8"/>
      <c r="F37" s="8"/>
      <c r="G37" s="8"/>
      <c r="H37" s="8"/>
      <c r="I37" s="3"/>
    </row>
    <row r="38" spans="3:9" s="2" customFormat="1" ht="13.5" customHeight="1">
      <c r="C38" s="8"/>
      <c r="D38" s="8"/>
      <c r="E38" s="8"/>
      <c r="F38" s="8"/>
      <c r="G38" s="8"/>
      <c r="H38" s="8"/>
      <c r="I38" s="3"/>
    </row>
    <row r="39" spans="3:9" s="2" customFormat="1" ht="13.5" customHeight="1">
      <c r="C39" s="8"/>
      <c r="D39" s="8"/>
      <c r="E39" s="8"/>
      <c r="F39" s="8"/>
      <c r="G39" s="8"/>
      <c r="H39" s="8"/>
      <c r="I39" s="3"/>
    </row>
    <row r="40" spans="3:9" s="2" customFormat="1" ht="13.5" customHeight="1">
      <c r="C40" s="8"/>
      <c r="D40" s="8"/>
      <c r="E40" s="8"/>
      <c r="F40" s="8"/>
      <c r="G40" s="8"/>
      <c r="H40" s="8"/>
      <c r="I40" s="3"/>
    </row>
    <row r="41" spans="3:9" s="2" customFormat="1" ht="13.5" customHeight="1">
      <c r="C41" s="8"/>
      <c r="D41" s="8"/>
      <c r="E41" s="8"/>
      <c r="F41" s="8"/>
      <c r="G41" s="8"/>
      <c r="H41" s="8"/>
      <c r="I41" s="3"/>
    </row>
    <row r="42" spans="3:9" s="2" customFormat="1" ht="13.5" customHeight="1">
      <c r="C42" s="8"/>
      <c r="D42" s="8"/>
      <c r="E42" s="8"/>
      <c r="F42" s="8"/>
      <c r="G42" s="8"/>
      <c r="H42" s="8"/>
      <c r="I42" s="3"/>
    </row>
  </sheetData>
  <mergeCells count="10">
    <mergeCell ref="A3:I3"/>
    <mergeCell ref="A1:I1"/>
    <mergeCell ref="I4:I5"/>
    <mergeCell ref="A8:B8"/>
    <mergeCell ref="A4:B4"/>
    <mergeCell ref="C4:C5"/>
    <mergeCell ref="D4:E4"/>
    <mergeCell ref="F4:F5"/>
    <mergeCell ref="G4:G5"/>
    <mergeCell ref="H4:H5"/>
  </mergeCells>
  <phoneticPr fontId="25" type="noConversion"/>
  <pageMargins left="0.51181102362204722" right="0.35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2</vt:i4>
      </vt:variant>
    </vt:vector>
  </HeadingPairs>
  <TitlesOfParts>
    <vt:vector size="14" baseType="lpstr">
      <vt:lpstr>소요예산</vt:lpstr>
      <vt:lpstr>보급계획(전체)</vt:lpstr>
      <vt:lpstr>주화자동포장기</vt:lpstr>
      <vt:lpstr>전동주화계수기</vt:lpstr>
      <vt:lpstr>지폐결속(대)</vt:lpstr>
      <vt:lpstr>지폐결속(소)</vt:lpstr>
      <vt:lpstr>자기앞수표발행기</vt:lpstr>
      <vt:lpstr>위조증서감별기</vt:lpstr>
      <vt:lpstr>천공기</vt:lpstr>
      <vt:lpstr>세단기</vt:lpstr>
      <vt:lpstr>가스총</vt:lpstr>
      <vt:lpstr>Sheet1</vt:lpstr>
      <vt:lpstr>'보급계획(전체)'!Print_Area</vt:lpstr>
      <vt:lpstr>소요예산!Print_Area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81</cp:revision>
  <cp:lastPrinted>2017-05-25T06:24:22Z</cp:lastPrinted>
  <dcterms:created xsi:type="dcterms:W3CDTF">2014-03-16T08:37:40Z</dcterms:created>
  <dcterms:modified xsi:type="dcterms:W3CDTF">2017-05-26T01:18:00Z</dcterms:modified>
</cp:coreProperties>
</file>