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 8월)" sheetId="1" r:id="rId1"/>
  </sheets>
  <definedNames>
    <definedName name="_xlnm.Print_Area" localSheetId="0">'교재내역(2016년 8월)'!$B$1:$H$16</definedName>
    <definedName name="_xlnm.Print_Titles" localSheetId="0">'교재내역(2016년 8월)'!$3:$3</definedName>
  </definedNames>
  <calcPr calcId="125725"/>
</workbook>
</file>

<file path=xl/calcChain.xml><?xml version="1.0" encoding="utf-8"?>
<calcChain xmlns="http://schemas.openxmlformats.org/spreadsheetml/2006/main">
  <c r="G11" i="1"/>
  <c r="G12"/>
  <c r="G13"/>
  <c r="F11"/>
  <c r="F12"/>
  <c r="F13"/>
  <c r="F14" l="1"/>
  <c r="G14" s="1"/>
  <c r="F10"/>
  <c r="G10" s="1"/>
  <c r="F8"/>
  <c r="G8" s="1"/>
  <c r="G6" l="1"/>
  <c r="F5"/>
  <c r="G5" s="1"/>
  <c r="F6"/>
  <c r="F4"/>
  <c r="G4" s="1"/>
  <c r="G9" l="1"/>
  <c r="G15"/>
  <c r="G7"/>
  <c r="G16" l="1"/>
</calcChain>
</file>

<file path=xl/sharedStrings.xml><?xml version="1.0" encoding="utf-8"?>
<sst xmlns="http://schemas.openxmlformats.org/spreadsheetml/2006/main" count="22" uniqueCount="20">
  <si>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</si>
  <si>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</si>
  <si>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</si>
  <si>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</si>
  <si>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</si>
  <si>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공통, 사업지원</t>
    <phoneticPr fontId="1" type="noConversion"/>
  </si>
  <si>
    <t>소계</t>
    <phoneticPr fontId="1" type="noConversion"/>
  </si>
  <si>
    <t>금융직무</t>
    <phoneticPr fontId="1" type="noConversion"/>
  </si>
  <si>
    <t>우편마케팅물류전략</t>
    <phoneticPr fontId="1" type="noConversion"/>
  </si>
  <si>
    <t>고객자산관리(통합)</t>
    <phoneticPr fontId="1" type="noConversion"/>
  </si>
  <si>
    <t>교재인쇄내역(2016년 8월_홍도광고상사)</t>
    <phoneticPr fontId="1" type="noConversion"/>
  </si>
  <si>
    <t>인문학을 통한 교수마인드 함양</t>
    <phoneticPr fontId="1" type="noConversion"/>
  </si>
  <si>
    <t>8월 교재인쇄 합계</t>
    <phoneticPr fontId="1" type="noConversion"/>
  </si>
  <si>
    <t>현장관리자 노무관리 역량 향상</t>
    <phoneticPr fontId="1" type="noConversion"/>
  </si>
  <si>
    <t>4050대 행복한 자기경영</t>
    <phoneticPr fontId="1" type="noConversion"/>
  </si>
  <si>
    <t>우편직무</t>
    <phoneticPr fontId="1" type="noConversion"/>
  </si>
  <si>
    <t>신인FC도전</t>
    <phoneticPr fontId="1" type="noConversion"/>
  </si>
  <si>
    <t>우체국예금실무</t>
    <phoneticPr fontId="1" type="noConversion"/>
  </si>
  <si>
    <t>우체국FC입문(1차)</t>
    <phoneticPr fontId="1" type="noConversion"/>
  </si>
  <si>
    <t>우체국FC입문(2차)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</si>
</sst>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I157"/>
  <sheetViews>
    <sheetView showGridLines="0" tabSelected="1" zoomScaleNormal="100" workbookViewId="0">
      <selection activeCell="G18" sqref="G18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15.5" style="7" customWidth="1"/>
    <col min="5" max="6" width="15.375" style="7" hidden="1" customWidth="1"/>
    <col min="7" max="7" width="18.25" style="11" bestFit="1" customWidth="1"/>
    <col min="8" max="8" width="9.875" style="1" customWidth="1"/>
    <col min="9" max="9" width="2.125" style="1" customWidth="1"/>
    <col min="10" max="16384" width="9" style="1" hidden="1"/>
  </cols>
  <sheetData>
    <row r="1" spans="2:9" ht="30" customHeight="1" thickBot="1">
      <c r="B1" s="24" t="s">
        <v>10</v>
      </c>
      <c r="C1" s="24"/>
      <c r="D1" s="24"/>
      <c r="E1" s="24"/>
      <c r="F1" s="24"/>
      <c r="G1" s="24"/>
      <c r="H1" s="24"/>
    </row>
    <row r="2" spans="2:9" ht="24.75" customHeight="1" thickTop="1" thickBot="1"/>
    <row r="3" spans="2:9" ht="34.5" customHeight="1">
      <c r="B3" s="4" t="s">
        <v>1</v>
      </c>
      <c r="C3" s="5" t="s">
        <v>4</v>
      </c>
      <c r="D3" s="8" t="s">
        <v>2</v>
      </c>
      <c r="E3" s="8"/>
      <c r="F3" s="8"/>
      <c r="G3" s="12" t="s">
        <v>3</v>
      </c>
      <c r="H3" s="6" t="s">
        <v>0</v>
      </c>
    </row>
    <row r="4" spans="2:9" ht="34.5" customHeight="1">
      <c r="B4" s="34" t="s">
        <v>5</v>
      </c>
      <c r="C4" s="9" t="s">
        <v>11</v>
      </c>
      <c r="D4" s="10">
        <v>80</v>
      </c>
      <c r="E4" s="10">
        <v>530000</v>
      </c>
      <c r="F4" s="10">
        <f>E4*0.1</f>
        <v>53000</v>
      </c>
      <c r="G4" s="13">
        <f>E4+F4</f>
        <v>583000</v>
      </c>
      <c r="H4" s="9"/>
    </row>
    <row r="5" spans="2:9" ht="34.5" customHeight="1">
      <c r="B5" s="35"/>
      <c r="C5" s="9" t="s">
        <v>13</v>
      </c>
      <c r="D5" s="10">
        <v>50</v>
      </c>
      <c r="E5" s="10">
        <v>344000</v>
      </c>
      <c r="F5" s="10">
        <f t="shared" ref="F5:F14" si="0">E5*0.1</f>
        <v>34400</v>
      </c>
      <c r="G5" s="13">
        <f t="shared" ref="G5:G14" si="1">E5+F5</f>
        <v>378400</v>
      </c>
      <c r="H5" s="9"/>
    </row>
    <row r="6" spans="2:9" ht="34.5" customHeight="1">
      <c r="B6" s="35"/>
      <c r="C6" s="9" t="s">
        <v>14</v>
      </c>
      <c r="D6" s="10">
        <v>50</v>
      </c>
      <c r="E6" s="10">
        <v>889000</v>
      </c>
      <c r="F6" s="10">
        <f t="shared" si="0"/>
        <v>88900</v>
      </c>
      <c r="G6" s="13">
        <f t="shared" si="1"/>
        <v>977900</v>
      </c>
      <c r="H6" s="9"/>
    </row>
    <row r="7" spans="2:9" ht="34.5" customHeight="1">
      <c r="B7" s="25" t="s">
        <v>6</v>
      </c>
      <c r="C7" s="26"/>
      <c r="D7" s="27"/>
      <c r="E7" s="20"/>
      <c r="F7" s="20"/>
      <c r="G7" s="14">
        <f>SUM(G4:G6)</f>
        <v>1939300</v>
      </c>
      <c r="H7" s="9"/>
    </row>
    <row r="8" spans="2:9" ht="34.5" customHeight="1">
      <c r="B8" s="23" t="s">
        <v>15</v>
      </c>
      <c r="C8" s="9" t="s">
        <v>8</v>
      </c>
      <c r="D8" s="10">
        <v>50</v>
      </c>
      <c r="E8" s="10">
        <v>1371000</v>
      </c>
      <c r="F8" s="10">
        <f t="shared" si="0"/>
        <v>137100</v>
      </c>
      <c r="G8" s="13">
        <f t="shared" si="1"/>
        <v>1508100</v>
      </c>
      <c r="H8" s="9"/>
    </row>
    <row r="9" spans="2:9" s="3" customFormat="1" ht="30" customHeight="1">
      <c r="B9" s="28" t="s">
        <v>6</v>
      </c>
      <c r="C9" s="29"/>
      <c r="D9" s="30"/>
      <c r="E9" s="21"/>
      <c r="F9" s="21"/>
      <c r="G9" s="15">
        <f>SUM(G8:G8)</f>
        <v>1508100</v>
      </c>
      <c r="H9" s="19"/>
    </row>
    <row r="10" spans="2:9" ht="34.5" customHeight="1">
      <c r="B10" s="34" t="s">
        <v>7</v>
      </c>
      <c r="C10" s="9" t="s">
        <v>9</v>
      </c>
      <c r="D10" s="10">
        <v>150</v>
      </c>
      <c r="E10" s="10">
        <v>881000</v>
      </c>
      <c r="F10" s="10">
        <f t="shared" si="0"/>
        <v>88100</v>
      </c>
      <c r="G10" s="13">
        <f t="shared" si="1"/>
        <v>969100</v>
      </c>
      <c r="H10" s="9"/>
    </row>
    <row r="11" spans="2:9" ht="34.5" customHeight="1">
      <c r="B11" s="35"/>
      <c r="C11" s="9" t="s">
        <v>16</v>
      </c>
      <c r="D11" s="10">
        <v>70</v>
      </c>
      <c r="E11" s="10">
        <v>836000</v>
      </c>
      <c r="F11" s="10">
        <f t="shared" si="0"/>
        <v>83600</v>
      </c>
      <c r="G11" s="13">
        <f t="shared" si="1"/>
        <v>919600</v>
      </c>
      <c r="H11" s="9"/>
    </row>
    <row r="12" spans="2:9" ht="34.5" customHeight="1">
      <c r="B12" s="35"/>
      <c r="C12" s="9" t="s">
        <v>17</v>
      </c>
      <c r="D12" s="10">
        <v>50</v>
      </c>
      <c r="E12" s="10">
        <v>1063000</v>
      </c>
      <c r="F12" s="10">
        <f t="shared" si="0"/>
        <v>106300</v>
      </c>
      <c r="G12" s="13">
        <f t="shared" si="1"/>
        <v>1169300</v>
      </c>
      <c r="H12" s="9"/>
    </row>
    <row r="13" spans="2:9" ht="34.5" customHeight="1">
      <c r="B13" s="35"/>
      <c r="C13" s="9" t="s">
        <v>18</v>
      </c>
      <c r="D13" s="10">
        <v>70</v>
      </c>
      <c r="E13" s="10">
        <v>724000</v>
      </c>
      <c r="F13" s="10">
        <f t="shared" si="0"/>
        <v>72400</v>
      </c>
      <c r="G13" s="13">
        <f t="shared" si="1"/>
        <v>796400</v>
      </c>
      <c r="H13" s="9"/>
    </row>
    <row r="14" spans="2:9" ht="34.5" customHeight="1">
      <c r="B14" s="35"/>
      <c r="C14" s="9" t="s">
        <v>19</v>
      </c>
      <c r="D14" s="10">
        <v>50</v>
      </c>
      <c r="E14" s="10">
        <v>690000</v>
      </c>
      <c r="F14" s="10">
        <f t="shared" si="0"/>
        <v>69000</v>
      </c>
      <c r="G14" s="13">
        <f t="shared" si="1"/>
        <v>759000</v>
      </c>
      <c r="H14" s="9"/>
    </row>
    <row r="15" spans="2:9" s="3" customFormat="1" ht="30" customHeight="1" thickBot="1">
      <c r="B15" s="28" t="s">
        <v>6</v>
      </c>
      <c r="C15" s="29"/>
      <c r="D15" s="30"/>
      <c r="E15" s="21"/>
      <c r="F15" s="21"/>
      <c r="G15" s="15">
        <f>SUM(G10:G14)</f>
        <v>4613400</v>
      </c>
      <c r="H15" s="16"/>
    </row>
    <row r="16" spans="2:9" s="3" customFormat="1" ht="33.75" customHeight="1" thickBot="1">
      <c r="B16" s="31" t="s">
        <v>12</v>
      </c>
      <c r="C16" s="32"/>
      <c r="D16" s="33"/>
      <c r="E16" s="22"/>
      <c r="F16" s="22"/>
      <c r="G16" s="18">
        <f>G15+G9+G7</f>
        <v>8060800</v>
      </c>
      <c r="H16" s="17"/>
      <c r="I16" s="2"/>
    </row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</sheetData>
  <mergeCells count="7">
    <mergeCell ref="B1:H1"/>
    <mergeCell ref="B7:D7"/>
    <mergeCell ref="B15:D15"/>
    <mergeCell ref="B16:D16"/>
    <mergeCell ref="B9:D9"/>
    <mergeCell ref="B4:B6"/>
    <mergeCell ref="B10:B14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65" orientation="portrait" r:id="rId1"/>
  <rowBreaks count="1" manualBreakCount="1">
    <brk id="9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교재내역(2016년 8월)</vt:lpstr>
      <vt:lpstr>'교재내역(2016년 8월)'!Print_Area</vt:lpstr>
      <vt:lpstr>'교재내역(2016년 8월)'!Print_Titles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2016-09-01T04:22:02Z</cp:lastPrinted>
  <dcterms:created xsi:type="dcterms:W3CDTF">2015-04-07T01:42:19Z</dcterms:created>
  <dcterms:modified xsi:type="dcterms:W3CDTF">2016-09-01T05:59:52Z</dcterms:modified>
</cp:coreProperties>
</file>