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609"/>
  <x:bookViews>
    <x:workbookView xWindow="0" yWindow="0" windowWidth="18795" windowHeight="11370" tabRatio="911"/>
  </x:bookViews>
  <x:sheets>
    <x:sheet name="1.정원회수" sheetId="1" r:id="rId4"/>
    <x:sheet name="2.정원배정표" sheetId="2" r:id="rId5"/>
    <x:sheet name="2-1.정원배정(발생건별)" sheetId="3" r:id="rId6"/>
    <x:sheet name="2-2.배정기준" sheetId="4" r:id="rId7"/>
    <x:sheet name="3.승진수혜" sheetId="5" r:id="rId8"/>
  </x:sheets>
  <x:definedNames>
    <x:definedName name="_xlnm.Print_Area">#REF!</x:definedName>
    <x:definedName name="_xlnm.Print_Area" localSheetId="0">'1.정원회수'!$A$1:$Y$26</x:definedName>
    <x:definedName name="_xlnm.Print_Area" localSheetId="1">'2.정원배정표'!$A$1:$AX$25</x:definedName>
    <x:definedName name="_xlnm.Print_Area" localSheetId="2">'2-1.정원배정(발생건별)'!$A$1:$AD$25</x:definedName>
    <x:definedName name="_xlnm.Print_Area" localSheetId="3">'2-2.배정기준'!$A$1:$H$94</x:definedName>
    <x:definedName name="_xlnm.Print_Area" localSheetId="4">'3.승진수혜'!$A$1:$AQ$28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<x:sst xmlns:r="http://schemas.openxmlformats.org/officeDocument/2006/relationships" xmlns:c="http://schemas.openxmlformats.org/drawingml/2006/chart" xmlns:x="http://schemas.openxmlformats.org/spreadsheetml/2006/main" count="591" uniqueCount="116">
  <x:si>
    <x:t>타직종과 환산경력 차이 7년이상으로 기계1, 집배1로 전환배정</x:t>
  </x:si>
  <x:si>
    <x:r>
      <x:rPr>
        <x:rFont val="맑은 고딕"/>
        <x:sz val="22"/>
        <x:color rgb="ff000000"/>
        <x:b val="1"/>
      </x:rPr>
      <x:t>2</x:t>
    </x:r>
    <x:r>
      <x:rPr>
        <x:rFont val="맑은 고딕"/>
        <x:sz val="18"/>
        <x:color rgb="ff000000"/>
        <x:b val="1"/>
      </x:rPr>
      <x:t>-2</x:t>
    </x:r>
    <x:r>
      <x:rPr>
        <x:rFont val="맑은 고딕"/>
        <x:sz val="22"/>
        <x:color rgb="ff000000"/>
        <x:b val="1"/>
      </x:rPr>
      <x:t>. 우정직공무원 정원 조정· 배정 기준</x:t>
    </x:r>
  </x:si>
  <x:si>
    <x:t>시설분야 공무원 결위시 시설관리단 인력으로 배치</x:t>
  </x:si>
  <x:si>
    <x:t>환산경력 및 생년월일 상위자 소속관서에 배정</x:t>
  </x:si>
  <x:si>
    <x:t>o 회수사유 : 공로연수, 퇴직으로 발생한 결원 정원을 회수 후, 계급배정 지침에 의거 재배정</x:t>
  </x:si>
  <x:si>
    <x:t xml:space="preserve">  - 명예퇴직(15.12.31.자) 4명, 정년퇴직(15.12.31.자) 1명, 공로연수 8명(16.1.1.자)</x:t>
  </x:si>
  <x:si>
    <x:r>
      <x:rPr>
        <x:rFont val="맑은 고딕"/>
        <x:sz val="13"/>
        <x:color rgb="ffff0000"/>
        <x:b val="1"/>
      </x:rPr>
      <x:t xml:space="preserve"> o 정.현원 불일치</x:t>
    </x:r>
    <x:r>
      <x:rPr>
        <x:rFont val="맑은 고딕"/>
        <x:sz val="12"/>
        <x:color rgb="ffff0000"/>
      </x:rPr>
      <x:t>(근속승진자의 상위직급 승진으로 발생)</x:t>
    </x:r>
    <x:r>
      <x:rPr>
        <x:rFont val="맑은 고딕"/>
        <x:sz val="13"/>
        <x:color rgb="ffff0000"/>
        <x:b val="1"/>
      </x:rPr>
      <x:t xml:space="preserve"> 해소를 위하여 승진 불가능</x:t>
    </x:r>
  </x:si>
  <x:si>
    <x:t>동전주</x:t>
  </x:si>
  <x:si>
    <x:t>정.현원 불일치 해소(10.31.자 송숙희)
승진 소요년수 미도래으로 집배로 전환 배정 3</x:t>
  </x:si>
  <x:si>
    <x:t>* 인력계획과-5109(2015.11.4.) : 정원배정 시 착오에 의한 정현원 불일치 해소</x:t>
  </x:si>
  <x:si>
    <x:t xml:space="preserve">  - 회색 음영부분 4명은 기 회수 보류정원('15.12.1.자 전기원 2명, 14.9.18.자 집중국 직무분리 우편원 2명)</x:t>
  </x:si>
  <x:si>
    <x:t>총괄국명</x:t>
  </x:si>
  <x:si>
    <x:t>우정(열관리)</x:t>
  </x:si>
  <x:si>
    <x:t>보류정원</x:t>
  </x:si>
  <x:si>
    <x:t>정원 배정</x:t>
  </x:si>
  <x:si>
    <x:t>자청보류</x:t>
  </x:si>
  <x:si>
    <x:t>결위국에 배정</x:t>
  </x:si>
  <x:si>
    <x:t>해당계급</x:t>
  </x:si>
  <x:si>
    <x:t>우정(집배)</x:t>
  </x:si>
  <x:si>
    <x:t>우정(우편)</x:t>
  </x:si>
  <x:si>
    <x:t>우정청보류</x:t>
  </x:si>
  <x:si>
    <x:t>우정(전기)</x:t>
  </x:si>
  <x:si>
    <x:t>우정(계리)</x:t>
  </x:si>
  <x:si>
    <x:t>배정사유</x:t>
  </x:si>
  <x:si>
    <x:t>보류정원 2</x:t>
  </x:si>
  <x:si>
    <x:t>장수, 집중국</x:t>
  </x:si>
  <x:si>
    <x:t>-1,1,1</x:t>
  </x:si>
  <x:si>
    <x:t>합  계</x:t>
  </x:si>
  <x:si>
    <x:t>우정(기계)</x:t>
  </x:si>
  <x:si>
    <x:t>무주, 집중국</x:t>
  </x:si>
  <x:si>
    <x:t>상위계급</x:t>
  </x:si>
  <x:si>
    <x:t>-1,-1,1</x:t>
  </x:si>
  <x:si>
    <x:t>-1,1</x:t>
  </x:si>
  <x:si>
    <x:t>승진 대상이 없어 집배로 전환 배정</x:t>
  </x:si>
  <x:si>
    <x:t>승진 대상이 없어 계리로 전환 배정</x:t>
  </x:si>
  <x:si>
    <x:t>승진대상자 없어 집배로 전환 배정</x:t>
  </x:si>
  <x:si>
    <x:t>승진대상자 없어 계리로 전환 배정</x:t>
  </x:si>
  <x:si>
    <x:t>2. 우정직공무원 정원 조정·배정표</x:t>
  </x:si>
  <x:si>
    <x:t>3.  우정(우편)</x:t>
  </x:si>
  <x:si>
    <x:t>동전주, 부안, 진안</x:t>
  </x:si>
  <x:si>
    <x:t>열관리에서 전환 1</x:t>
  </x:si>
  <x:si>
    <x:t>5.  우정(열관리)</x:t>
  </x:si>
  <x:si>
    <x:t>6.  우정(기계)</x:t>
  </x:si>
  <x:si>
    <x:t>전주, 군산2, 임실</x:t>
  </x:si>
  <x:si>
    <x:t>1.  우정(집배)</x:t>
  </x:si>
  <x:si>
    <x:t>전기에서 전환 1</x:t>
  </x:si>
  <x:si>
    <x:t>o 총괄국별 내역</x:t>
  </x:si>
  <x:si>
    <x:t>정현원 불일치 해소</x:t>
  </x:si>
  <x:si>
    <x:t>2.  우정(계리)</x:t>
  </x:si>
  <x:si>
    <x:t>4.  우정(전기)</x:t>
  </x:si>
  <x:si>
    <x:t>타직종에서 전환 3</x:t>
  </x:si>
  <x:si>
    <x:t xml:space="preserve">타직종에서 전환 6 </x:t>
  </x:si>
  <x:si>
    <x:t>4급</x:t>
  </x:si>
  <x:si>
    <x:t>9급</x:t>
  </x:si>
  <x:si>
    <x:t>완주</x:t>
  </x:si>
  <x:si>
    <x:t>5급</x:t>
  </x:si>
  <x:si>
    <x:t>순창</x:t>
  </x:si>
  <x:si>
    <x:t xml:space="preserve"> </x:t>
  </x:si>
  <x:si>
    <x:t>7급</x:t>
  </x:si>
  <x:si>
    <x:t>합계</x:t>
  </x:si>
  <x:si>
    <x:t>8급</x:t>
  </x:si>
  <x:si>
    <x:t>6급</x:t>
  </x:si>
  <x:si>
    <x:t>소계</x:t>
  </x:si>
  <x:si>
    <x:t>고창</x:t>
  </x:si>
  <x:si>
    <x:t>남원</x:t>
  </x:si>
  <x:si>
    <x:t>5
급</x:t>
  </x:si>
  <x:si>
    <x:t>구분</x:t>
  </x:si>
  <x:si>
    <x:t>군산</x:t>
  </x:si>
  <x:si>
    <x:t>정읍</x:t>
  </x:si>
  <x:si>
    <x:t>장수</x:t>
  </x:si>
  <x:si>
    <x:t>진안</x:t>
  </x:si>
  <x:si>
    <x:t>익산</x:t>
  </x:si>
  <x:si>
    <x:t>무주</x:t>
  </x:si>
  <x:si>
    <x:t>김제</x:t>
  </x:si>
  <x:si>
    <x:t>부안</x:t>
  </x:si>
  <x:si>
    <x:t>임실</x:t>
  </x:si>
  <x:si>
    <x:t>직급</x:t>
  </x:si>
  <x:si>
    <x:t>4
급</x:t>
  </x:si>
  <x:si>
    <x:t>비고</x:t>
  </x:si>
  <x:si>
    <x:t>1,1</x:t>
  </x:si>
  <x:si>
    <x:t>8
급</x:t>
  </x:si>
  <x:si>
    <x:t>6
급</x:t>
  </x:si>
  <x:si>
    <x:t>소
계</x:t>
  </x:si>
  <x:si>
    <x:t>9
급</x:t>
  </x:si>
  <x:si>
    <x:t>7
급</x:t>
  </x:si>
  <x:si>
    <x:t>인원</x:t>
  </x:si>
  <x:si>
    <x:t>동전주</x:t>
  </x:si>
  <x:si>
    <x:t>집중국</x:t>
  </x:si>
  <x:si>
    <x:t>전주</x:t>
  </x:si>
  <x:si>
    <x:t>결 원</x:t>
  </x:si>
  <x:si>
    <x:t>-1</x:t>
  </x:si>
  <x:si>
    <x:t>1</x:t>
  </x:si>
  <x:si>
    <x:t>승진 소요년수 미충족으로 집배 1, 계리1로 전환 배정</x:t>
  </x:si>
  <x:si>
    <x:t>익산, 정읍2, 고창, 완주, 군산
전주, 남원, 동전주</x:t>
  </x:si>
  <x:si>
    <x:r>
      <x:rPr>
        <x:rFont val="맑은 고딕"/>
        <x:sz val="22"/>
        <x:color rgb="ff000000"/>
        <x:b val="1"/>
      </x:rPr>
      <x:t>2</x:t>
    </x:r>
    <x:r>
      <x:rPr>
        <x:rFont val="맑은 고딕"/>
        <x:sz val="18"/>
        <x:color rgb="ff000000"/>
        <x:b val="1"/>
      </x:rPr>
      <x:t>-1</x:t>
    </x:r>
    <x:r>
      <x:rPr>
        <x:rFont val="맑은 고딕"/>
        <x:sz val="22"/>
        <x:color rgb="ff000000"/>
        <x:b val="1"/>
      </x:rPr>
      <x:t>. 우정직공무원 정원 조정·배정 발생건별 현황</x:t>
    </x:r>
  </x:si>
  <x:si>
    <x:t>o 배정사유 : 명예퇴직(4명), 정년퇴직(1명), 공로연수(8명)</x:t>
  </x:si>
  <x:si>
    <x:t>정.현원 불일치 해소(10.31.자 송숙희)
환산경력 상위관서 배정</x:t>
  </x:si>
  <x:si>
    <x:t xml:space="preserve">  - 동전주(8급 -1, 9급 +1), 군산(8급 +1, 9급 -1)</x:t>
  </x:si>
  <x:si>
    <x:r>
      <x:rPr>
        <x:rFont val="맑은 고딕"/>
        <x:sz val="22"/>
        <x:color rgb="ff000000"/>
        <x:b val="1"/>
      </x:rPr>
      <x:t>3. 우정직공무원 승진</x:t>
    </x:r>
    <x:r>
      <x:rPr>
        <x:rFont val="맑은 고딕"/>
        <x:sz val="16"/>
        <x:color rgb="ff000000"/>
        <x:b val="1"/>
      </x:rPr>
      <x:t>(최대)</x:t>
    </x:r>
    <x:r>
      <x:rPr>
        <x:rFont val="맑은 고딕"/>
        <x:sz val="22"/>
        <x:color rgb="ff000000"/>
        <x:b val="1"/>
      </x:rPr>
      <x:t xml:space="preserve"> 수혜인원</x:t>
    </x:r>
  </x:si>
  <x:si>
    <x:t>결위국에 배정(정현원 불일치 해소)</x:t>
  </x:si>
  <x:si>
    <x:t>환산경력 및 관서안배 고려</x:t>
  </x:si>
  <x:si>
    <x:t>환산경력 최상위자 관서 배정</x:t>
  </x:si>
  <x:si>
    <x:t>익산, 김제, 정읍, 남원</x:t>
  </x:si>
  <x:si>
    <x:t xml:space="preserve">        직급
국명</x:t>
  </x:si>
  <x:si>
    <x:t>환산경력 상위관서 배정</x:t>
  </x:si>
  <x:si>
    <x:t>완주, 전주2, 동전주</x:t>
  </x:si>
  <x:si>
    <x:t>동전주, 군산, 익산, 고창</x:t>
  </x:si>
  <x:si>
    <x:t>1. 우정직공무원 정원 회수</x:t>
  </x:si>
  <x:si>
    <x:t>-1,1</x:t>
  </x:si>
  <x:si>
    <x:t>-1,1</x:t>
  </x:si>
  <x:si>
    <x:t>-1,-1</x:t>
  </x:si>
  <x:si>
    <x:t>-1,1,1</x:t>
  </x:si>
  <x:si>
    <x:t>-1,-1,1</x:t>
  </x:si>
  <x:si>
    <x:t>고창, 전주, 군산, 무주, 동전주2</x:t>
  </x:si>
  <x:si>
    <x:t>1</x:t>
  </x:si>
  <x:si>
    <x:t>정읍, 전주, 임실, 순창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</x:si>
</x:sst>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HY동녘M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HY중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9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9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x:i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  <x:i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9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9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ccccc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ccecff"/>
        <x:bgColor indexed="64"/>
      </x:patternFill>
    </x:fill>
  </x:fills>
  <x:borders count="12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 diagonalDown="1">
      <x:left style="medium">
        <x:color indexed="64"/>
      </x:left>
      <x:right>
        <x:color indexed="64"/>
      </x:right>
      <x:top style="medium">
        <x:color indexed="64"/>
      </x:top>
      <x:bottom style="hair">
        <x:color indexed="64"/>
      </x:bottom>
      <x:diagonal style="thin">
        <x:color indexed="64"/>
      </x:diagonal>
    </x:border>
    <x:border diagonalDown="1">
      <x:left style="medium">
        <x:color indexed="64"/>
      </x:left>
      <x:right>
        <x:color indexed="64"/>
      </x:right>
      <x:top style="hair">
        <x:color indexed="64"/>
      </x:top>
      <x:bottom>
        <x:color indexed="64"/>
      </x:bottom>
      <x:diagonal style="thin">
        <x:color indexed="64"/>
      </x:diagonal>
    </x:border>
    <x:border>
      <x:left style="thin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58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0" fillId="2" borderId="0" xfId="0" applyNumberFormat="1" applyFill="1">
      <x:alignment horizontal="general" vertical="center"/>
    </x:xf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Border="1" applyAlignment="1">
          <x:alignment horizontal="center" vertical="center"/>
        </x:xf>
      </mc:Fallback>
    </mc:AlternateContent>
    <x:xf numFmtId="0" fontId="11" fillId="2" borderId="0" xfId="0" applyNumberFormat="1" applyFont="1" applyFill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Border="1" applyAlignment="1">
          <x:alignment horizontal="center" vertical="top"/>
        </x:xf>
      </mc:Fallback>
    </mc:AlternateContent>
    <x:xf numFmtId="0" fontId="9" fillId="0" borderId="5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9" fillId="0" borderId="5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0" applyNumberFormat="1" applyFont="1" applyBorder="1" applyAlignment="1">
          <x:alignment horizontal="center" vertical="top"/>
        </x:xf>
      </mc:Fallback>
    </mc:AlternateContent>
    <x:xf numFmtId="0" fontId="12" fillId="0" borderId="7" xfId="0" applyNumberFormat="1" applyFont="1" applyBorder="1" applyAlignment="1">
      <x:alignment horizontal="left" vertical="top"/>
    </x:xf>
    <x:xf numFmtId="0" fontId="12" fillId="0" borderId="8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0" applyNumberFormat="1" applyFont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0" applyNumberFormat="1" applyFont="1" applyAlignment="1">
          <x:alignment horizontal="center" vertical="top"/>
        </x:xf>
      </mc:Fallback>
    </mc:AlternateContent>
    <x:xf numFmtId="0" fontId="9" fillId="0" borderId="0" xfId="0" applyNumberFormat="1" applyFont="1">
      <x:alignment horizontal="general" vertical="center"/>
    </x:xf>
    <x:xf numFmtId="41" fontId="12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9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0" xfId="0" applyNumberFormat="1" applyFont="1" applyBorder="1" applyAlignment="1">
          <x:alignment horizontal="center" vertical="top"/>
        </x:xf>
      </mc:Fallback>
    </mc:AlternateContent>
    <x:xf numFmtId="0" fontId="9" fillId="0" borderId="11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2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3" xfId="0" applyNumberFormat="1" applyFont="1" applyBorder="1" applyAlignment="1">
          <x:alignment horizontal="center" vertical="top"/>
        </x:xf>
      </mc:Fallback>
    </mc:AlternateContent>
    <x:xf numFmtId="0" fontId="9" fillId="0" borderId="14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6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6" xfId="0" applyNumberFormat="1" applyFont="1" applyBorder="1" applyAlignment="1">
          <x:alignment horizontal="center" vertical="top"/>
        </x:xf>
      </mc:Fallback>
    </mc:AlternateContent>
    <x:xf numFmtId="0" fontId="12" fillId="0" borderId="17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0" borderId="1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9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9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/>
        </x:xf>
      </mc:Fallback>
    </mc:AlternateContent>
    <x:xf numFmtId="0" fontId="9" fillId="0" borderId="22" xfId="0" applyNumberFormat="1" applyFont="1" applyBorder="1" applyAlignment="1">
      <x:alignment horizontal="left" vertical="top"/>
    </x:xf>
    <x:xf numFmtId="0" fontId="9" fillId="0" borderId="23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2" borderId="24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4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4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5" xfId="0" applyNumberFormat="1" applyFont="1" applyBorder="1" applyAlignment="1">
          <x:alignment horizontal="center" vertical="top"/>
        </x:xf>
      </mc:Fallback>
    </mc:AlternateContent>
    <x:xf numFmtId="0" fontId="9" fillId="2" borderId="25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0" borderId="26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6" xfId="0" applyNumberFormat="1" applyFont="1" applyBorder="1" applyAlignment="1">
          <x:alignment horizontal="center" vertical="top"/>
        </x:xf>
      </mc:Fallback>
    </mc:AlternateContent>
    <x:xf numFmtId="0" fontId="9" fillId="2" borderId="26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0" borderId="2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7" xfId="0" applyNumberFormat="1" applyFont="1" applyBorder="1" applyAlignment="1">
          <x:alignment horizontal="center" vertical="top"/>
        </x:xf>
      </mc:Fallback>
    </mc:AlternateContent>
    <x:xf numFmtId="0" fontId="12" fillId="2" borderId="27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0" borderId="2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8" xfId="0" applyNumberFormat="1" applyFont="1" applyBorder="1" applyAlignment="1">
          <x:alignment horizontal="center" vertical="top"/>
        </x:xf>
      </mc:Fallback>
    </mc:AlternateContent>
    <x:xf numFmtId="0" fontId="9" fillId="2" borderId="28" xfId="0" applyNumberFormat="1" applyFont="1" applyFill="1" applyBorder="1" applyAlignment="1">
      <x:alignment horizontal="left" vertical="top"/>
    </x:xf>
    <x:xf numFmtId="0" fontId="9" fillId="2" borderId="26" xfId="0" applyNumberFormat="1" applyFont="1" applyFill="1" applyBorder="1" applyAlignment="1">
      <x:alignment horizontal="left" vertical="top" wrapText="1"/>
    </x:xf>
    <x:xf numFmtId="0" fontId="9" fillId="2" borderId="29" xfId="0" applyNumberFormat="1" applyFont="1" applyFill="1" applyBorder="1" applyAlignment="1">
      <x:alignment horizontal="left" vertical="top"/>
    </x:xf>
    <x:xf numFmtId="0" fontId="9" fillId="2" borderId="30" xfId="0" applyNumberFormat="1" applyFont="1" applyFill="1" applyBorder="1" applyAlignment="1">
      <x:alignment horizontal="left" vertical="top"/>
    </x:xf>
    <x:xf numFmtId="0" fontId="9" fillId="2" borderId="31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0" borderId="3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2" xfId="0" applyNumberFormat="1" applyFont="1" applyBorder="1" applyAlignment="1">
          <x:alignment horizontal="center" vertical="top"/>
        </x:xf>
      </mc:Fallback>
    </mc:AlternateContent>
    <x:xf numFmtId="0" fontId="12" fillId="2" borderId="32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2" borderId="27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27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3" xfId="0" applyNumberFormat="1" applyFont="1" applyBorder="1" applyAlignment="1">
          <x:alignment horizontal="center" vertical="top"/>
        </x:xf>
      </mc:Fallback>
    </mc:AlternateContent>
    <x:xf numFmtId="41" fontId="12" fillId="4" borderId="0" xfId="0" applyNumberFormat="1" applyFont="1" applyFill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x:xf numFmtId="0" fontId="14" fillId="0" borderId="0" xfId="0" applyNumberFormat="1" applyFont="1">
      <x:alignment horizontal="general" vertical="center"/>
    </x:xf>
    <x:xf numFmtId="0" fontId="9" fillId="2" borderId="34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3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9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9" xfId="0" applyNumberFormat="1" applyFont="1" applyBorder="1" applyAlignment="1">
          <x:alignment horizontal="center" vertical="top"/>
        </x:xf>
      </mc:Fallback>
    </mc:AlternateContent>
    <x:xf numFmtId="0" fontId="9" fillId="0" borderId="25" xfId="0" applyNumberFormat="1" applyFont="1" applyBorder="1" applyAlignment="1">
      <x:alignment horizontal="left" vertical="top" wrapText="1"/>
    </x:xf>
    <x:xf numFmtId="0" fontId="9" fillId="0" borderId="36" xfId="0" applyNumberFormat="1" applyFont="1" applyBorder="1" applyAlignment="1">
      <x:alignment horizontal="left" vertical="top"/>
    </x:xf>
    <x:xf numFmtId="0" fontId="9" fillId="0" borderId="37" xfId="0" applyNumberFormat="1" applyFont="1" applyBorder="1" applyAlignment="1">
      <x:alignment horizontal="left" vertical="top"/>
    </x:xf>
    <x:xf numFmtId="0" fontId="9" fillId="2" borderId="38" xfId="0" applyNumberFormat="1" applyFont="1" applyFill="1" applyBorder="1" applyAlignment="1">
      <x:alignment horizontal="left" vertical="center"/>
    </x:xf>
    <x:xf numFmtId="0" fontId="9" fillId="2" borderId="34" xfId="0" applyNumberFormat="1" applyFont="1" applyFill="1" applyBorder="1" applyAlignment="1">
      <x:alignment horizontal="left" vertical="center"/>
    </x:xf>
    <x:xf numFmtId="0" fontId="0" fillId="2" borderId="0" xfId="0" applyNumberFormat="1" applyFont="1" applyFill="1">
      <x:alignment horizontal="general" vertical="center"/>
    </x:xf>
    <x:xf numFmtId="0" fontId="7" fillId="0" borderId="0" xfId="0" applyNumberFormat="1" applyFont="1" applyAlignment="1">
      <x:alignment horizontal="left" vertical="center"/>
    </x:xf>
    <x:xf numFmtId="0" fontId="15" fillId="0" borderId="0" xfId="0" applyNumberFormat="1" applyFont="1" applyAlignment="1">
      <x:alignment horizontal="general" vertical="center"/>
    </x:xf>
    <x:xf numFmtId="0" fontId="9" fillId="2" borderId="28" xfId="0" applyNumberFormat="1" applyFont="1" applyFill="1" applyBorder="1" applyAlignment="1">
      <x:alignment horizontal="left" vertical="top" wrapText="1"/>
    </x:xf>
    <x:xf numFmtId="0" fontId="9" fillId="2" borderId="20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9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9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0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3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33" xfId="0" applyNumberFormat="1" applyFont="1" applyFill="1" applyBorder="1" applyAlignment="1">
          <x:alignment horizontal="center" vertical="top"/>
        </x:xf>
      </mc:Fallback>
    </mc:AlternateContent>
    <x:xf numFmtId="0" fontId="12" fillId="2" borderId="33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2" borderId="41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1" xfId="0" applyNumberFormat="1" applyFont="1" applyFill="1" applyBorder="1" applyAlignment="1">
          <x:alignment horizontal="center" vertical="top"/>
        </x:xf>
      </mc:Fallback>
    </mc:AlternateContent>
    <x:xf numFmtId="0" fontId="9" fillId="0" borderId="42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8" xfId="0" applyNumberFormat="1" applyFont="1" applyBorder="1" applyAlignment="1">
          <x:alignment horizontal="center" vertical="center"/>
        </x:xf>
      </mc:Fallback>
    </mc:AlternateContent>
    <x:xf numFmtId="0" fontId="9" fillId="2" borderId="2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0" xfId="0" applyNumberFormat="1" applyFont="1" applyBorder="1" applyAlignment="1">
          <x:alignment horizontal="center" vertical="center"/>
        </x:xf>
      </mc:Fallback>
    </mc:AlternateContent>
    <x:xf numFmtId="0" fontId="9" fillId="2" borderId="2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5" xfId="0" applyNumberFormat="1" applyFont="1" applyBorder="1" applyAlignment="1">
          <x:alignment horizontal="center" vertical="center"/>
        </x:xf>
      </mc:Fallback>
    </mc:AlternateContent>
    <x:xf numFmtId="0" fontId="9" fillId="2" borderId="20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x:xf numFmtId="0" fontId="9" fillId="0" borderId="11" xfId="0" applyNumberFormat="1" applyFont="1" applyBorder="1" applyAlignment="1">
      <x:alignment horizontal="left" vertical="center" wrapText="1"/>
    </x:xf>
    <x:xf numFmtId="0" fontId="9" fillId="2" borderId="3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3" xfId="0" applyNumberFormat="1" applyFont="1" applyBorder="1" applyAlignment="1">
          <x:alignment horizontal="center" vertical="center"/>
        </x:xf>
      </mc:Fallback>
    </mc:AlternateContent>
    <x:xf numFmtId="0" fontId="16" fillId="4" borderId="0" xfId="0" applyNumberFormat="1" applyFont="1" applyFill="1" applyAlignment="1">
      <x:alignment horizontal="left" vertical="center"/>
    </x:xf>
    <x:xf numFmtId="0" fontId="9" fillId="2" borderId="34" xfId="0" applyNumberFormat="1" applyFont="1" applyFill="1" applyBorder="1" applyAlignment="1">
      <x:alignment horizontal="left" vertical="top"/>
    </x:xf>
    <x:xf numFmtId="0" fontId="9" fillId="0" borderId="44" xfId="0" applyNumberFormat="1" applyFont="1" applyBorder="1" applyAlignment="1">
      <x:alignment horizontal="left" vertical="top"/>
    </x:xf>
    <x:xf numFmtId="0" fontId="9" fillId="0" borderId="45" xfId="0" applyNumberFormat="1" applyFont="1" applyBorder="1" applyAlignment="1">
      <x:alignment horizontal="left" vertical="top"/>
    </x:xf>
    <x:xf numFmtId="0" fontId="9" fillId="0" borderId="33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46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6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left" vertical="top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left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7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7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8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8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48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top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0" xfId="0" applyNumberFormat="1" applyFont="1" applyBorder="1" applyAlignment="1">
          <x:alignment horizontal="center" vertical="top"/>
        </x:xf>
      </mc:Fallback>
    </mc:AlternateContent>
    <x:xf numFmtId="0" fontId="12" fillId="0" borderId="0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2" borderId="0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0" xfId="0" applyNumberFormat="1" applyFont="1" applyFill="1" applyBorder="1" applyAlignment="1">
          <x:alignment horizontal="center" vertical="top"/>
        </x:xf>
      </mc:Fallback>
    </mc:AlternateContent>
    <x:xf numFmtId="0" fontId="12" fillId="2" borderId="0" xfId="0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x:xf numFmtId="0" fontId="9" fillId="2" borderId="25" xfId="0" applyNumberFormat="1" applyFont="1" applyFill="1" applyBorder="1" applyAlignment="1">
      <x:alignment horizontal="left" vertical="center" wrapText="1"/>
    </x:xf>
    <x:xf numFmtId="0" fontId="9" fillId="2" borderId="25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0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0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2" xfId="0" applyNumberFormat="1" applyFont="1" applyBorder="1" applyAlignment="1">
          <x:alignment horizontal="center" vertical="top"/>
        </x:xf>
      </mc:Fallback>
    </mc:AlternateContent>
    <x:xf numFmtId="0" fontId="12" fillId="0" borderId="53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2" borderId="3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3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54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54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5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25" xfId="0" applyNumberFormat="1" applyFont="1" applyFill="1" applyBorder="1" applyAlignment="1" applyProtection="1">
      <x:alignment horizontal="left" vertical="center"/>
    </x:xf>
    <x:xf numFmtId="0" fontId="9" fillId="2" borderId="25" xfId="0" applyNumberFormat="1" applyFont="1" applyFill="1" applyBorder="1" applyAlignment="1" applyProtection="1">
      <x:alignment horizontal="left" vertical="center" wrapText="1"/>
    </x:xf>
    <x:xf numFmtId="0" fontId="9" fillId="2" borderId="38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5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6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26" xfId="0" applyNumberFormat="1" applyFont="1" applyFill="1" applyBorder="1" applyAlignment="1" applyProtection="1">
      <x:alignment horizontal="left" vertical="top"/>
    </x:xf>
    <x:xf numFmtId="0" fontId="9" fillId="2" borderId="3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0" borderId="7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2" borderId="27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27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2" borderId="27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2" borderId="19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9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7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7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58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58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59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0" borderId="60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60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60" xfId="0" applyNumberFormat="1" applyFont="1" applyFill="1" applyBorder="1" applyAlignment="1" applyProtection="1">
      <x:alignment horizontal="left" vertical="top"/>
    </x:xf>
    <x:xf numFmtId="0" fontId="9" fillId="2" borderId="61" xfId="0" applyNumberFormat="1" applyFont="1" applyFill="1" applyBorder="1" applyAlignment="1" applyProtection="1">
      <x:alignment horizontal="left" vertical="top"/>
    </x:xf>
    <x:xf numFmtId="0" fontId="9" fillId="2" borderId="62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6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3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42" xfId="0" applyNumberFormat="1" applyFont="1" applyFill="1" applyBorder="1" applyAlignment="1" applyProtection="1">
      <x:alignment horizontal="left" vertical="top" wrapText="1"/>
    </x:xf>
    <x:xf numFmtId="0" fontId="9" fillId="2" borderId="35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23" xfId="0" applyNumberFormat="1" applyFont="1" applyFill="1" applyBorder="1" applyAlignment="1" applyProtection="1">
      <x:alignment horizontal="left" vertical="top"/>
    </x:xf>
    <x:xf numFmtId="0" fontId="9" fillId="2" borderId="29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0" borderId="40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0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6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0" borderId="44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0" borderId="3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3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2" borderId="33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2" borderId="4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6" xfId="0" applyNumberFormat="1" applyFont="1" applyFill="1" applyBorder="1" applyAlignment="1" applyProtection="1">
          <x:alignment horizontal="center" vertical="top"/>
        </x:xf>
      </mc:Fallback>
    </mc:AlternateContent>
    <x:xf numFmtId="0" fontId="15" fillId="0" borderId="0" xfId="0" applyNumberFormat="1" applyFont="1" applyFill="1" applyBorder="1" applyAlignment="1" applyProtection="1">
      <x:alignment horizontal="left" vertical="center"/>
    </x:xf>
    <x:xf numFmtId="0" fontId="11" fillId="2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5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5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6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6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6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6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9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9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0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0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1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1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4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4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0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0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6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6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4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4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2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2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6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6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0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0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3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8" xfId="0" applyNumberFormat="1" applyFont="1" applyFill="1" applyBorder="1" applyAlignment="1" applyProtection="1" hs:applyExtension="1">
          <x:alignment horizontal="left" vertical="top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0" borderId="48" xfId="0" applyNumberFormat="1" applyFont="1" applyFill="1" applyBorder="1" applyAlignment="1" applyProtection="1">
          <x:alignment horizontal="left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1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31" xfId="0" applyNumberFormat="1" applyFont="1" applyFill="1" applyBorder="1" applyAlignment="1" applyProtection="1">
      <x:alignment horizontal="left" vertical="top"/>
    </x:xf>
    <x:xf numFmtId="0" fontId="9" fillId="2" borderId="25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39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9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0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0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left" vertical="top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left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8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28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23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0" borderId="2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6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26" xfId="0" applyNumberFormat="1" applyFont="1" applyFill="1" applyBorder="1" applyAlignment="1" applyProtection="1">
      <x:alignment horizontal="left" vertical="top"/>
    </x:xf>
    <x:xf numFmtId="0" fontId="9" fillId="2" borderId="34" xfId="0" applyNumberFormat="1" applyFont="1" applyFill="1" applyBorder="1" applyAlignment="1" applyProtection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0" borderId="8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12" fillId="0" borderId="27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7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2" borderId="27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2" borderId="24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8" xfId="0" applyNumberFormat="1" applyFont="1" applyFill="1" applyBorder="1" applyAlignment="1" applyProtection="1" hs:applyExtension="1">
          <x:alignment horizontal="general" vertical="top" wrapText="1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9" fillId="2" borderId="38" xfId="0" applyNumberFormat="1" applyFont="1" applyFill="1" applyBorder="1" applyAlignment="1" applyProtection="1">
          <x:alignment horizontal="general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Fill="1" applyBorder="1" applyAlignment="1" applyProtection="1" hs:applyExtension="1">
          <x:alignment horizontal="center" vertical="top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9" fillId="0" borderId="12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left" vertical="top" shrinkToFit="1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left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Fill="1" applyBorder="1" applyAlignment="1" applyProtection="1" hs:applyExtension="1">
          <x:alignment horizontal="center" vertical="top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9" fillId="0" borderId="25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30" xfId="0" applyNumberFormat="1" applyFont="1" applyFill="1" applyBorder="1" applyAlignment="1" applyProtection="1">
      <x:alignment horizontal="left" vertical="top"/>
    </x:xf>
    <x:xf numFmtId="0" fontId="9" fillId="2" borderId="29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2" borderId="24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4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8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8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0" borderId="5" xfId="0" applyNumberFormat="1" applyFont="1" applyFill="1" applyBorder="1" applyAlignment="1" applyProtection="1">
      <x:alignment horizontal="left" vertical="top" wrapText="1"/>
    </x:xf>
    <x:xf numFmtId="0" fontId="9" fillId="2" borderId="26" xfId="0" applyNumberFormat="1" applyFont="1" applyFill="1" applyBorder="1" applyAlignment="1" applyProtection="1">
      <x:alignment horizontal="left" vertical="top" wrapText="1"/>
    </x:xf>
    <x:xf numFmtId="0" fontId="12" fillId="2" borderId="34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40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0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6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6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0" borderId="17" xfId="0" applyNumberFormat="1" applyFont="1" applyFill="1" applyBorder="1" applyAlignment="1" applyProtection="1">
      <x:alignment horizontal="left" vertical="top"/>
    </x:xf>
    <x:xf numFmtId="0" fontId="12" fillId="0" borderId="33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12" fillId="0" borderId="4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8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4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89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89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90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41" fontId="12" fillId="0" borderId="9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91" xfId="0" applyNumberFormat="1" applyFont="1" applyFill="1" applyBorder="1" applyAlignment="1" applyProtection="1">
          <x:alignment horizontal="center" vertical="top"/>
        </x:xf>
      </mc:Fallback>
    </mc:AlternateContent>
    <x:xf numFmtId="0" fontId="12" fillId="0" borderId="92" xfId="0" applyNumberFormat="1" applyFont="1" applyFill="1" applyBorder="1" applyAlignment="1" applyProtection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41" fontId="9" fillId="3" borderId="9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9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94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94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9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9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6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6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9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96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7" xfId="0" applyNumberFormat="1" applyFont="1" applyFill="1" applyBorder="1" applyAlignment="1" applyProtection="1">
          <x:alignment horizontal="right" vertical="center"/>
        </x:xf>
      </mc:Fallback>
    </mc:AlternateContent>
    <x:xf numFmtId="0" fontId="23" fillId="6" borderId="98" xfId="0" applyNumberFormat="1" applyFont="1" applyFill="1" applyBorder="1" applyAlignment="1" applyProtection="1">
      <x:alignment horizontal="general" vertical="center"/>
    </x:xf>
    <x:xf numFmtId="0" fontId="23" fillId="6" borderId="99" xfId="0" applyNumberFormat="1" applyFont="1" applyFill="1" applyBorder="1" applyAlignment="1" applyProtection="1">
      <x:alignment horizontal="general" vertical="center"/>
    </x:xf>
    <x:xf numFmtId="0" fontId="23" fillId="6" borderId="10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6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3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3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1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1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6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7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7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1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1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3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2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2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0" applyNumberFormat="1" applyFont="1" applyFill="1" applyBorder="1" applyAlignment="1" applyProtection="1">
          <x:alignment horizontal="center" vertical="top"/>
        </x:xf>
      </mc:Fallback>
    </mc:AlternateContent>
    <x:xf numFmtId="0" fontId="9" fillId="2" borderId="102" xfId="0" applyNumberFormat="1" applyFont="1" applyFill="1" applyBorder="1" applyAlignment="1" applyProtection="1">
      <x:alignment horizontal="general" vertical="top" wrapText="1"/>
    </x:xf>
    <x:xf numFmtId="0" fontId="9" fillId="2" borderId="38" xfId="0" applyNumberFormat="1" applyFont="1" applyFill="1" applyBorder="1" applyAlignment="1" applyProtection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51" xfId="0" applyNumberFormat="1" applyFont="1" applyFill="1" applyBorder="1" applyAlignment="1" applyProtection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1" xfId="0" applyNumberFormat="1" applyFont="1" applyFill="1" applyBorder="1" applyAlignment="1" applyProtection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" borderId="7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" borderId="7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" borderId="10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" borderId="10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" borderId="39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" borderId="39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" borderId="9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" borderId="96" xfId="0" applyNumberFormat="1" applyFont="1" applyFill="1" applyBorder="1" applyAlignment="1" applyProtection="1">
          <x:alignment horizontal="right" vertical="center" wrapText="1"/>
        </x:xf>
      </mc:Fallback>
    </mc:AlternateContent>
    <x:xf numFmtId="0" fontId="7" fillId="0" borderId="10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5" xfId="0" applyNumberFormat="1" applyFont="1" applyFill="1" applyBorder="1" applyAlignment="1" applyProtection="1" hs:applyExtension="1">
          <x:alignment horizontal="left" vertical="top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2" borderId="25" xfId="0" applyNumberFormat="1" applyFont="1" applyFill="1" applyBorder="1" applyAlignment="1" applyProtection="1">
          <x:alignment horizontal="left" vertical="top"/>
        </x:xf>
      </mc:Fallback>
    </mc:AlternateContent>
    <x:xf numFmtId="0" fontId="9" fillId="2" borderId="102" xfId="0" applyNumberFormat="1" applyFont="1" applyFill="1" applyBorder="1" applyAlignment="1">
      <x:alignment horizontal="general" vertical="top" wrapText="1"/>
    </x:xf>
    <x:xf numFmtId="0" fontId="0" fillId="0" borderId="105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25" fillId="0" borderId="105" xfId="0" applyNumberFormat="1" applyFont="1" applyFill="1" applyBorder="1" applyAlignment="1" applyProtection="1">
      <x:alignment horizontal="general" vertical="center"/>
    </x:xf>
    <x:xf numFmtId="0" fontId="25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0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0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8" xfId="0" applyNumberFormat="1" applyFont="1" applyFill="1" applyBorder="1" applyAlignment="1" applyProtection="1">
          <x:alignment horizontal="center" vertical="center"/>
        </x:xf>
      </mc:Fallback>
    </mc:AlternateContent>
    <x:xf numFmtId="0" fontId="23" fillId="6" borderId="98" xfId="0" applyNumberFormat="1" applyFont="1" applyFill="1" applyBorder="1" applyAlignment="1">
      <x:alignment horizontal="left" vertical="center"/>
    </x:xf>
    <x:xf numFmtId="0" fontId="23" fillId="6" borderId="99" xfId="0" applyNumberFormat="1" applyFont="1" applyFill="1" applyBorder="1" applyAlignment="1">
      <x:alignment horizontal="left" vertical="center"/>
    </x:xf>
    <x:xf numFmtId="0" fontId="23" fillId="6" borderId="100" xfId="0" applyNumberFormat="1" applyFont="1" applyFill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9" fillId="3" borderId="109" xfId="0" applyNumberFormat="1" applyFont="1" applyFill="1" applyBorder="1" applyAlignment="1" applyProtection="1">
      <x:alignment horizontal="left" vertical="center" wrapText="1"/>
    </x:xf>
    <x:xf numFmtId="0" fontId="9" fillId="3" borderId="11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4" xfId="0" applyNumberFormat="1" applyFont="1" applyFill="1" applyBorder="1" applyAlignment="1" applyProtection="1">
          <x:alignment horizontal="center" vertical="center"/>
        </x:xf>
      </mc:Fallback>
    </mc:AlternateContent>
    <x:xf numFmtId="0" fontId="23" fillId="6" borderId="115" xfId="0" applyNumberFormat="1" applyFont="1" applyFill="1" applyBorder="1" applyAlignment="1" applyProtection="1">
      <x:alignment horizontal="left" vertical="center"/>
    </x:xf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x:xf numFmtId="0" fontId="23" fillId="7" borderId="98" xfId="0" applyNumberFormat="1" applyFont="1" applyFill="1" applyBorder="1" applyAlignment="1">
      <x:alignment horizontal="left" vertical="center"/>
    </x:xf>
    <x:xf numFmtId="0" fontId="23" fillId="7" borderId="99" xfId="0" applyNumberFormat="1" applyFont="1" applyFill="1" applyBorder="1" applyAlignment="1">
      <x:alignment horizontal="left" vertical="center"/>
    </x:xf>
    <x:xf numFmtId="0" fontId="23" fillId="7" borderId="10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3" xfId="0" quotePrefix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3" xfId="0" quotePrefix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4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4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2" borderId="39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2" borderId="39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3">
    <x:cellStyle name="콤마 [0]_10월2주 " xfId="2"/>
    <x:cellStyle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Z29"/>
  <x:sheetViews>
    <x:sheetView tabSelected="1" topLeftCell="A1" zoomScaleNormal="100" workbookViewId="0">
      <x:pane xSplit="1" ySplit="8" topLeftCell="B9" activePane="bottomRight" state="frozen"/>
      <x:selection pane="bottomRight" activeCell="A2" activeCellId="0" sqref="A2:A2"/>
    </x:sheetView>
  </x:sheetViews>
  <x:sheetFormatPr defaultColWidth="9.00390625" defaultRowHeight="16.399999999999999"/>
  <x:cols>
    <x:col min="1" max="1" width="11.375" style="1" customWidth="1"/>
    <x:col min="2" max="4" width="4.75" customWidth="1"/>
    <x:col min="5" max="5" width="4.75" style="1" customWidth="1"/>
    <x:col min="6" max="8" width="4.75" customWidth="1"/>
    <x:col min="9" max="17" width="4.75" style="1" customWidth="1"/>
    <x:col min="18" max="20" width="4.75" customWidth="1"/>
    <x:col min="21" max="21" width="4.75" style="1" customWidth="1"/>
    <x:col min="22" max="24" width="4.75" customWidth="1"/>
    <x:col min="25" max="25" width="6" style="1" customWidth="1"/>
    <x:col min="26" max="26" width="5.625" customWidth="1"/>
  </x:cols>
  <x:sheetData>
    <x:row r="1" spans="1:25" ht="33.75" customHeight="1">
      <x:c r="A1" s="526" t="s">
        <x:v>107</x:v>
      </x:c>
      <x:c r="B1" s="527"/>
      <x:c r="C1" s="527"/>
      <x:c r="D1" s="527"/>
      <x:c r="E1" s="527"/>
      <x:c r="F1" s="527"/>
      <x:c r="G1" s="527"/>
      <x:c r="H1" s="527"/>
      <x:c r="I1" s="527"/>
      <x:c r="J1" s="527"/>
      <x:c r="K1" s="527"/>
      <x:c r="L1" s="527"/>
      <x:c r="M1" s="527"/>
      <x:c r="N1" s="527"/>
      <x:c r="O1" s="527"/>
      <x:c r="P1" s="527"/>
      <x:c r="Q1" s="527"/>
      <x:c r="R1" s="527"/>
      <x:c r="S1" s="527"/>
      <x:c r="T1" s="527"/>
      <x:c r="U1" s="527"/>
      <x:c r="V1" s="527"/>
      <x:c r="W1" s="527"/>
      <x:c r="X1" s="527"/>
      <x:c r="Y1" s="528"/>
    </x:row>
    <x:row r="2" spans="2:24" ht="16.5" customHeight="1">
      <x:c r="B2" s="1"/>
      <x:c r="C2" s="1"/>
      <x:c r="D2" s="1"/>
      <x:c r="F2" s="1"/>
      <x:c r="G2" s="1"/>
      <x:c r="H2" s="1"/>
      <x:c r="R2" s="1"/>
      <x:c r="S2" s="1"/>
      <x:c r="T2" s="1"/>
      <x:c r="V2" s="1"/>
      <x:c r="W2" s="1"/>
      <x:c r="X2" s="1"/>
    </x:row>
    <x:row r="3" spans="1:24" ht="20.649999999999999">
      <x:c r="A3" s="90" t="s">
        <x:v>4</x:v>
      </x:c>
      <x:c r="B3" s="1"/>
      <x:c r="C3" s="1"/>
      <x:c r="D3" s="1"/>
      <x:c r="F3" s="1"/>
      <x:c r="G3" s="1"/>
      <x:c r="H3" s="1"/>
      <x:c r="R3" s="1"/>
      <x:c r="S3" s="1"/>
      <x:c r="T3" s="1"/>
      <x:c r="V3" s="1"/>
      <x:c r="W3" s="1"/>
      <x:c r="X3" s="1"/>
    </x:row>
    <x:row r="4" spans="1:25" s="80" customFormat="1" ht="19.25">
      <x:c r="A4" s="91" t="s">
        <x:v>5</x:v>
      </x:c>
      <x:c r="B4" s="91"/>
      <x:c r="C4" s="91"/>
      <x:c r="D4" s="91"/>
      <x:c r="E4" s="91"/>
      <x:c r="F4" s="91"/>
      <x:c r="G4" s="91"/>
      <x:c r="H4" s="79"/>
      <x:c r="I4" s="79"/>
      <x:c r="J4" s="79"/>
      <x:c r="K4" s="79"/>
      <x:c r="L4" s="79"/>
      <x:c r="M4" s="79"/>
      <x:c r="N4" s="79"/>
      <x:c r="O4" s="79"/>
      <x:c r="P4" s="79"/>
      <x:c r="Q4" s="79"/>
      <x:c r="R4" s="79"/>
      <x:c r="S4" s="79"/>
      <x:c r="T4" s="79"/>
      <x:c r="U4" s="79"/>
      <x:c r="V4" s="79"/>
      <x:c r="W4" s="79"/>
      <x:c r="X4" s="79"/>
      <x:c r="Y4" s="79"/>
    </x:row>
    <x:row r="5" spans="1:25">
      <x:c r="A5" s="188" t="s">
        <x:v>10</x:v>
      </x:c>
      <x:c r="B5" s="188"/>
      <x:c r="C5" s="188"/>
      <x:c r="D5" s="188"/>
      <x:c r="E5" s="188"/>
      <x:c r="F5" s="188"/>
      <x:c r="G5" s="188"/>
      <x:c r="H5" s="188"/>
      <x:c r="I5" s="188"/>
      <x:c r="J5" s="188"/>
      <x:c r="K5" s="188"/>
      <x:c r="L5" s="188"/>
      <x:c r="M5" s="188"/>
      <x:c r="N5" s="188"/>
      <x:c r="O5" s="188"/>
      <x:c r="P5" s="188"/>
      <x:c r="Q5" s="188"/>
      <x:c r="R5" s="188"/>
      <x:c r="S5" s="188"/>
      <x:c r="T5" s="189"/>
      <x:c r="U5" s="190"/>
      <x:c r="V5" s="6"/>
      <x:c r="X5" s="9"/>
      <x:c r="Y5" s="15"/>
    </x:row>
    <x:row r="6" spans="1:25" ht="24" customHeight="1">
      <x:c r="A6" s="2" t="s">
        <x:v>46</x:v>
      </x:c>
      <x:c r="E6" s="13"/>
      <x:c r="I6" s="13"/>
      <x:c r="J6" s="13"/>
      <x:c r="K6" s="13"/>
      <x:c r="L6" s="13"/>
      <x:c r="M6" s="13"/>
      <x:c r="N6" s="13"/>
      <x:c r="O6" s="13"/>
      <x:c r="P6" s="13"/>
      <x:c r="Q6" s="13"/>
      <x:c r="R6" s="522"/>
      <x:c r="S6" s="522"/>
      <x:c r="T6" s="522"/>
      <x:c r="U6" s="522"/>
      <x:c r="V6" s="522"/>
      <x:c r="W6" s="522"/>
      <x:c r="X6" s="522"/>
      <x:c r="Y6" s="522"/>
    </x:row>
    <x:row r="7" spans="1:25" ht="23.100000000000001" customHeight="1">
      <x:c r="A7" s="530" t="s">
        <x:v>103</x:v>
      </x:c>
      <x:c r="B7" s="532" t="s">
        <x:v>18</x:v>
      </x:c>
      <x:c r="C7" s="524"/>
      <x:c r="D7" s="524"/>
      <x:c r="E7" s="533"/>
      <x:c r="F7" s="523" t="s">
        <x:v>22</x:v>
      </x:c>
      <x:c r="G7" s="524"/>
      <x:c r="H7" s="524"/>
      <x:c r="I7" s="534"/>
      <x:c r="J7" s="532" t="s">
        <x:v>19</x:v>
      </x:c>
      <x:c r="K7" s="524"/>
      <x:c r="L7" s="524"/>
      <x:c r="M7" s="533"/>
      <x:c r="N7" s="523" t="s">
        <x:v>21</x:v>
      </x:c>
      <x:c r="O7" s="524"/>
      <x:c r="P7" s="524"/>
      <x:c r="Q7" s="534"/>
      <x:c r="R7" s="532" t="s">
        <x:v>12</x:v>
      </x:c>
      <x:c r="S7" s="524"/>
      <x:c r="T7" s="524"/>
      <x:c r="U7" s="533"/>
      <x:c r="V7" s="523" t="s">
        <x:v>59</x:v>
      </x:c>
      <x:c r="W7" s="524"/>
      <x:c r="X7" s="524"/>
      <x:c r="Y7" s="525"/>
    </x:row>
    <x:row r="8" spans="1:25" ht="35.600000000000001">
      <x:c r="A8" s="531"/>
      <x:c r="B8" s="285" t="s">
        <x:v>77</x:v>
      </x:c>
      <x:c r="C8" s="271" t="s">
        <x:v>65</x:v>
      </x:c>
      <x:c r="D8" s="271" t="s">
        <x:v>81</x:v>
      </x:c>
      <x:c r="E8" s="286" t="s">
        <x:v>82</x:v>
      </x:c>
      <x:c r="F8" s="287" t="s">
        <x:v>77</x:v>
      </x:c>
      <x:c r="G8" s="271" t="s">
        <x:v>65</x:v>
      </x:c>
      <x:c r="H8" s="271" t="s">
        <x:v>81</x:v>
      </x:c>
      <x:c r="I8" s="305" t="s">
        <x:v>82</x:v>
      </x:c>
      <x:c r="J8" s="285" t="s">
        <x:v>77</x:v>
      </x:c>
      <x:c r="K8" s="271" t="s">
        <x:v>65</x:v>
      </x:c>
      <x:c r="L8" s="271" t="s">
        <x:v>81</x:v>
      </x:c>
      <x:c r="M8" s="286" t="s">
        <x:v>82</x:v>
      </x:c>
      <x:c r="N8" s="287" t="s">
        <x:v>77</x:v>
      </x:c>
      <x:c r="O8" s="271" t="s">
        <x:v>65</x:v>
      </x:c>
      <x:c r="P8" s="271" t="s">
        <x:v>81</x:v>
      </x:c>
      <x:c r="Q8" s="305" t="s">
        <x:v>82</x:v>
      </x:c>
      <x:c r="R8" s="285" t="s">
        <x:v>77</x:v>
      </x:c>
      <x:c r="S8" s="271" t="s">
        <x:v>65</x:v>
      </x:c>
      <x:c r="T8" s="271" t="s">
        <x:v>81</x:v>
      </x:c>
      <x:c r="U8" s="286" t="s">
        <x:v>82</x:v>
      </x:c>
      <x:c r="V8" s="287" t="s">
        <x:v>77</x:v>
      </x:c>
      <x:c r="W8" s="271" t="s">
        <x:v>65</x:v>
      </x:c>
      <x:c r="X8" s="271" t="s">
        <x:v>81</x:v>
      </x:c>
      <x:c r="Y8" s="272" t="s">
        <x:v>82</x:v>
      </x:c>
    </x:row>
    <x:row r="9" spans="1:26" s="10" customFormat="1" ht="20.100000000000001" customHeight="1">
      <x:c r="A9" s="288" t="s">
        <x:v>20</x:v>
      </x:c>
      <x:c r="B9" s="289"/>
      <x:c r="C9" s="273">
        <x:v>3</x:v>
      </x:c>
      <x:c r="D9" s="274"/>
      <x:c r="E9" s="290">
        <x:f>SUM(B9:D9)</x:f>
        <x:v>3</x:v>
      </x:c>
      <x:c r="F9" s="291"/>
      <x:c r="G9" s="273"/>
      <x:c r="H9" s="273">
        <x:v>4</x:v>
      </x:c>
      <x:c r="I9" s="306">
        <x:f>SUM(F9:H9)</x:f>
        <x:v>4</x:v>
      </x:c>
      <x:c r="J9" s="307"/>
      <x:c r="K9" s="275">
        <x:v>2</x:v>
      </x:c>
      <x:c r="L9" s="275">
        <x:v>1</x:v>
      </x:c>
      <x:c r="M9" s="290">
        <x:f>SUM(J9:L9)</x:f>
        <x:v>3</x:v>
      </x:c>
      <x:c r="N9" s="308">
        <x:v>1</x:v>
      </x:c>
      <x:c r="O9" s="275">
        <x:v>1</x:v>
      </x:c>
      <x:c r="P9" s="275"/>
      <x:c r="Q9" s="306">
        <x:f>SUM(N9:P9)</x:f>
        <x:v>2</x:v>
      </x:c>
      <x:c r="R9" s="289"/>
      <x:c r="S9" s="276"/>
      <x:c r="T9" s="277">
        <x:v>1</x:v>
      </x:c>
      <x:c r="U9" s="290">
        <x:f>SUM(R9:T9)</x:f>
        <x:v>1</x:v>
      </x:c>
      <x:c r="V9" s="317">
        <x:f>B9+F9+J9+N9+R9</x:f>
        <x:v>1</x:v>
      </x:c>
      <x:c r="W9" s="278">
        <x:f>C9+G9+K9+O9+S9</x:f>
        <x:v>6</x:v>
      </x:c>
      <x:c r="X9" s="278">
        <x:f>D9+H9+L9+P9+T9</x:f>
        <x:v>6</x:v>
      </x:c>
      <x:c r="Y9" s="279">
        <x:f>E9+I9+M9+Q9+U9</x:f>
        <x:v>13</x:v>
      </x:c>
      <x:c r="Z9" s="6"/>
    </x:row>
    <x:row r="10" spans="1:26" s="10" customFormat="1" ht="20.100000000000001" customHeight="1">
      <x:c r="A10" s="292" t="s">
        <x:v>88</x:v>
      </x:c>
      <x:c r="B10" s="293"/>
      <x:c r="C10" s="280"/>
      <x:c r="D10" s="281"/>
      <x:c r="E10" s="294">
        <x:f>SUM(B10:D10)</x:f>
        <x:v>0</x:v>
      </x:c>
      <x:c r="F10" s="295"/>
      <x:c r="G10" s="280"/>
      <x:c r="H10" s="280"/>
      <x:c r="I10" s="309">
        <x:f>SUM(F10:H10)</x:f>
        <x:v>0</x:v>
      </x:c>
      <x:c r="J10" s="310"/>
      <x:c r="K10" s="282"/>
      <x:c r="L10" s="282"/>
      <x:c r="M10" s="521">
        <x:f>SUM(J10:L10)</x:f>
        <x:v>0</x:v>
      </x:c>
      <x:c r="N10" s="311"/>
      <x:c r="O10" s="282"/>
      <x:c r="P10" s="282"/>
      <x:c r="Q10" s="309">
        <x:f>SUM(N10:P10)</x:f>
        <x:v>0</x:v>
      </x:c>
      <x:c r="R10" s="318"/>
      <x:c r="S10" s="284"/>
      <x:c r="T10" s="283"/>
      <x:c r="U10" s="294">
        <x:f>SUM(R10:T10)</x:f>
        <x:v>0</x:v>
      </x:c>
      <x:c r="V10" s="489">
        <x:f>B10+F10+J10+N10+R10</x:f>
        <x:v>0</x:v>
      </x:c>
      <x:c r="W10" s="490">
        <x:f>C10+G10+K10+O10+S10</x:f>
        <x:v>0</x:v>
      </x:c>
      <x:c r="X10" s="491">
        <x:f>D10+H10+L10+P10+T10</x:f>
        <x:v>0</x:v>
      </x:c>
      <x:c r="Y10" s="492">
        <x:f>E10+I10+M10+Q10+U10</x:f>
        <x:v>0</x:v>
      </x:c>
      <x:c r="Z10" s="6"/>
    </x:row>
    <x:row r="11" spans="1:26" s="10" customFormat="1" ht="20.100000000000001" customHeight="1">
      <x:c r="A11" s="296" t="s">
        <x:v>86</x:v>
      </x:c>
      <x:c r="B11" s="297"/>
      <x:c r="C11" s="259">
        <x:v>-1</x:v>
      </x:c>
      <x:c r="D11" s="260"/>
      <x:c r="E11" s="298">
        <x:f>SUM(B11:D11)</x:f>
        <x:v>-1</x:v>
      </x:c>
      <x:c r="F11" s="299"/>
      <x:c r="G11" s="260"/>
      <x:c r="H11" s="266">
        <x:v>-1</x:v>
      </x:c>
      <x:c r="I11" s="312">
        <x:f>SUM(F11:H11)</x:f>
        <x:v>-1</x:v>
      </x:c>
      <x:c r="J11" s="313"/>
      <x:c r="K11" s="261"/>
      <x:c r="L11" s="261">
        <x:v>-1</x:v>
      </x:c>
      <x:c r="M11" s="298">
        <x:f>SUM(J11:L11)</x:f>
        <x:v>-1</x:v>
      </x:c>
      <x:c r="N11" s="314"/>
      <x:c r="O11" s="261"/>
      <x:c r="P11" s="261"/>
      <x:c r="Q11" s="316">
        <x:f>SUM(N11:P11)</x:f>
        <x:v>0</x:v>
      </x:c>
      <x:c r="R11" s="297"/>
      <x:c r="S11" s="262"/>
      <x:c r="T11" s="262">
        <x:v>-1</x:v>
      </x:c>
      <x:c r="U11" s="298">
        <x:f>SUM(R11:T11)</x:f>
        <x:v>-1</x:v>
      </x:c>
      <x:c r="V11" s="493">
        <x:f>B11+F11+J11+N11+R11</x:f>
        <x:v>0</x:v>
      </x:c>
      <x:c r="W11" s="263">
        <x:f>C11+G11+K11+O11+S11</x:f>
        <x:v>-1</x:v>
      </x:c>
      <x:c r="X11" s="265">
        <x:f>D11+H11+L11+P11+T11</x:f>
        <x:v>-3</x:v>
      </x:c>
      <x:c r="Y11" s="264">
        <x:f>E11+I11+M11+Q11+U11</x:f>
        <x:v>-4</x:v>
      </x:c>
      <x:c r="Z11" s="6"/>
    </x:row>
    <x:row r="12" spans="1:26" s="10" customFormat="1" ht="20.100000000000001" customHeight="1">
      <x:c r="A12" s="296" t="s">
        <x:v>67</x:v>
      </x:c>
      <x:c r="B12" s="300"/>
      <x:c r="C12" s="260"/>
      <x:c r="D12" s="262"/>
      <x:c r="E12" s="301">
        <x:f>SUM(B12:D12)</x:f>
        <x:v>0</x:v>
      </x:c>
      <x:c r="F12" s="299"/>
      <x:c r="G12" s="260"/>
      <x:c r="H12" s="261">
        <x:v>-1</x:v>
      </x:c>
      <x:c r="I12" s="312">
        <x:f>SUM(F12:H12)</x:f>
        <x:v>-1</x:v>
      </x:c>
      <x:c r="J12" s="313"/>
      <x:c r="K12" s="261"/>
      <x:c r="L12" s="261"/>
      <x:c r="M12" s="301">
        <x:f>SUM(J12:L12)</x:f>
        <x:v>0</x:v>
      </x:c>
      <x:c r="N12" s="315">
        <x:v>-1</x:v>
      </x:c>
      <x:c r="O12" s="261"/>
      <x:c r="P12" s="261"/>
      <x:c r="Q12" s="229">
        <x:f>SUM(N12:P12)</x:f>
        <x:v>-1</x:v>
      </x:c>
      <x:c r="R12" s="297"/>
      <x:c r="S12" s="262"/>
      <x:c r="T12" s="262"/>
      <x:c r="U12" s="301">
        <x:f>SUM(R12:T12)</x:f>
        <x:v>0</x:v>
      </x:c>
      <x:c r="V12" s="319">
        <x:f>B12+F12+J12+N12+R12</x:f>
        <x:v>-1</x:v>
      </x:c>
      <x:c r="W12" s="494">
        <x:f>C12+G12+K12+O12+S12</x:f>
        <x:v>0</x:v>
      </x:c>
      <x:c r="X12" s="265">
        <x:f>D12+H12+L12+P12+T12</x:f>
        <x:v>-1</x:v>
      </x:c>
      <x:c r="Y12" s="264">
        <x:f>E12+I12+M12+Q12+U12</x:f>
        <x:v>-2</x:v>
      </x:c>
      <x:c r="Z12" s="6"/>
    </x:row>
    <x:row r="13" spans="1:26" s="10" customFormat="1" ht="20.100000000000001" customHeight="1">
      <x:c r="A13" s="296" t="s">
        <x:v>71</x:v>
      </x:c>
      <x:c r="B13" s="300"/>
      <x:c r="C13" s="260"/>
      <x:c r="D13" s="260"/>
      <x:c r="E13" s="301">
        <x:f>SUM(B13:D13)</x:f>
        <x:v>0</x:v>
      </x:c>
      <x:c r="F13" s="302"/>
      <x:c r="G13" s="260"/>
      <x:c r="H13" s="266">
        <x:v>-1</x:v>
      </x:c>
      <x:c r="I13" s="312">
        <x:f>SUM(F13:H13)</x:f>
        <x:v>-1</x:v>
      </x:c>
      <x:c r="J13" s="313"/>
      <x:c r="K13" s="261"/>
      <x:c r="L13" s="261"/>
      <x:c r="M13" s="301">
        <x:f>SUM(J13:L13)</x:f>
        <x:v>0</x:v>
      </x:c>
      <x:c r="N13" s="314"/>
      <x:c r="O13" s="261"/>
      <x:c r="P13" s="261"/>
      <x:c r="Q13" s="316">
        <x:f>SUM(N13:P13)</x:f>
        <x:v>0</x:v>
      </x:c>
      <x:c r="R13" s="304"/>
      <x:c r="S13" s="267"/>
      <x:c r="T13" s="260"/>
      <x:c r="U13" s="301">
        <x:f>SUM(R13:T13)</x:f>
        <x:v>0</x:v>
      </x:c>
      <x:c r="V13" s="493">
        <x:f>B13+F13+J13+N13+R13</x:f>
        <x:v>0</x:v>
      </x:c>
      <x:c r="W13" s="494">
        <x:f>C13+G13+K13+O13+S13</x:f>
        <x:v>0</x:v>
      </x:c>
      <x:c r="X13" s="265">
        <x:f>D13+H13+L13+P13+T13</x:f>
        <x:v>-1</x:v>
      </x:c>
      <x:c r="Y13" s="264">
        <x:f>E13+I13+M13+Q13+U13</x:f>
        <x:v>-1</x:v>
      </x:c>
      <x:c r="Z13" s="6"/>
    </x:row>
    <x:row r="14" spans="1:26" s="10" customFormat="1" ht="20.100000000000001" customHeight="1">
      <x:c r="A14" s="296" t="s">
        <x:v>68</x:v>
      </x:c>
      <x:c r="B14" s="297"/>
      <x:c r="C14" s="262"/>
      <x:c r="D14" s="262"/>
      <x:c r="E14" s="301">
        <x:f>SUM(B14:D14)</x:f>
        <x:v>0</x:v>
      </x:c>
      <x:c r="F14" s="299"/>
      <x:c r="G14" s="262"/>
      <x:c r="H14" s="268"/>
      <x:c r="I14" s="316">
        <x:f>SUM(F14:H14)</x:f>
        <x:v>0</x:v>
      </x:c>
      <x:c r="J14" s="313"/>
      <x:c r="K14" s="261"/>
      <x:c r="L14" s="261"/>
      <x:c r="M14" s="301">
        <x:f>SUM(J14:L14)</x:f>
        <x:v>0</x:v>
      </x:c>
      <x:c r="N14" s="314"/>
      <x:c r="O14" s="261"/>
      <x:c r="P14" s="261"/>
      <x:c r="Q14" s="316">
        <x:f>SUM(N14:P14)</x:f>
        <x:v>0</x:v>
      </x:c>
      <x:c r="R14" s="304"/>
      <x:c r="S14" s="259"/>
      <x:c r="T14" s="259"/>
      <x:c r="U14" s="301">
        <x:f>SUM(R14:T14)</x:f>
        <x:v>0</x:v>
      </x:c>
      <x:c r="V14" s="493">
        <x:f>B14+F14+J14+N14+R14</x:f>
        <x:v>0</x:v>
      </x:c>
      <x:c r="W14" s="494">
        <x:f>C14+G14+K14+O14+S14</x:f>
        <x:v>0</x:v>
      </x:c>
      <x:c r="X14" s="495">
        <x:f>D14+H14+L14+P14+T14</x:f>
        <x:v>0</x:v>
      </x:c>
      <x:c r="Y14" s="496">
        <x:f>E14+I14+M14+Q14+U14</x:f>
        <x:v>0</x:v>
      </x:c>
      <x:c r="Z14" s="6"/>
    </x:row>
    <x:row r="15" spans="1:26" s="10" customFormat="1" ht="20.100000000000001" customHeight="1">
      <x:c r="A15" s="296" t="s">
        <x:v>54</x:v>
      </x:c>
      <x:c r="B15" s="297"/>
      <x:c r="C15" s="262"/>
      <x:c r="D15" s="260"/>
      <x:c r="E15" s="301">
        <x:f>SUM(B15:D15)</x:f>
        <x:v>0</x:v>
      </x:c>
      <x:c r="F15" s="299"/>
      <x:c r="G15" s="262"/>
      <x:c r="H15" s="268"/>
      <x:c r="I15" s="316">
        <x:f>SUM(F15:H15)</x:f>
        <x:v>0</x:v>
      </x:c>
      <x:c r="J15" s="313"/>
      <x:c r="K15" s="261"/>
      <x:c r="L15" s="261"/>
      <x:c r="M15" s="301">
        <x:f>SUM(J15:L15)</x:f>
        <x:v>0</x:v>
      </x:c>
      <x:c r="N15" s="314"/>
      <x:c r="O15" s="261"/>
      <x:c r="P15" s="261"/>
      <x:c r="Q15" s="316">
        <x:f>SUM(N15:P15)</x:f>
        <x:v>0</x:v>
      </x:c>
      <x:c r="R15" s="297"/>
      <x:c r="S15" s="262"/>
      <x:c r="T15" s="262"/>
      <x:c r="U15" s="301">
        <x:f>SUM(R15:T15)</x:f>
        <x:v>0</x:v>
      </x:c>
      <x:c r="V15" s="493">
        <x:f>B15+F15+J15+N15+R15</x:f>
        <x:v>0</x:v>
      </x:c>
      <x:c r="W15" s="494">
        <x:f>C15+G15+K15+O15+S15</x:f>
        <x:v>0</x:v>
      </x:c>
      <x:c r="X15" s="495">
        <x:f>D15+H15+L15+P15+T15</x:f>
        <x:v>0</x:v>
      </x:c>
      <x:c r="Y15" s="496">
        <x:f>E15+I15+M15+Q15+U15</x:f>
        <x:v>0</x:v>
      </x:c>
      <x:c r="Z15" s="6"/>
    </x:row>
    <x:row r="16" spans="1:26" s="10" customFormat="1" ht="20.100000000000001" customHeight="1">
      <x:c r="A16" s="296" t="s">
        <x:v>73</x:v>
      </x:c>
      <x:c r="B16" s="297"/>
      <x:c r="C16" s="262"/>
      <x:c r="D16" s="259"/>
      <x:c r="E16" s="301">
        <x:f>SUM(B16:D16)</x:f>
        <x:v>0</x:v>
      </x:c>
      <x:c r="F16" s="299"/>
      <x:c r="G16" s="262"/>
      <x:c r="H16" s="268"/>
      <x:c r="I16" s="316">
        <x:f>SUM(F16:H16)</x:f>
        <x:v>0</x:v>
      </x:c>
      <x:c r="J16" s="313"/>
      <x:c r="K16" s="261"/>
      <x:c r="L16" s="261"/>
      <x:c r="M16" s="301">
        <x:f>SUM(J16:L16)</x:f>
        <x:v>0</x:v>
      </x:c>
      <x:c r="N16" s="314"/>
      <x:c r="O16" s="261"/>
      <x:c r="P16" s="261"/>
      <x:c r="Q16" s="316">
        <x:f>SUM(N16:P16)</x:f>
        <x:v>0</x:v>
      </x:c>
      <x:c r="R16" s="297"/>
      <x:c r="S16" s="262"/>
      <x:c r="T16" s="262"/>
      <x:c r="U16" s="301">
        <x:f>SUM(R16:T16)</x:f>
        <x:v>0</x:v>
      </x:c>
      <x:c r="V16" s="493">
        <x:f>B16+F16+J16+N16+R16</x:f>
        <x:v>0</x:v>
      </x:c>
      <x:c r="W16" s="494">
        <x:f>C16+G16+K16+O16+S16</x:f>
        <x:v>0</x:v>
      </x:c>
      <x:c r="X16" s="495">
        <x:f>D16+H16+L16+P16+T16</x:f>
        <x:v>0</x:v>
      </x:c>
      <x:c r="Y16" s="496">
        <x:f>E16+I16+M16+Q16+U16</x:f>
        <x:v>0</x:v>
      </x:c>
      <x:c r="Z16" s="6"/>
    </x:row>
    <x:row r="17" spans="1:26" s="10" customFormat="1" ht="20.100000000000001" customHeight="1">
      <x:c r="A17" s="296" t="s">
        <x:v>64</x:v>
      </x:c>
      <x:c r="B17" s="297"/>
      <x:c r="C17" s="262"/>
      <x:c r="D17" s="262"/>
      <x:c r="E17" s="301">
        <x:f>SUM(B17:D17)</x:f>
        <x:v>0</x:v>
      </x:c>
      <x:c r="F17" s="299"/>
      <x:c r="G17" s="262"/>
      <x:c r="H17" s="268"/>
      <x:c r="I17" s="316">
        <x:f>SUM(F17:H17)</x:f>
        <x:v>0</x:v>
      </x:c>
      <x:c r="J17" s="313"/>
      <x:c r="K17" s="261"/>
      <x:c r="L17" s="261"/>
      <x:c r="M17" s="301">
        <x:f>SUM(J17:L17)</x:f>
        <x:v>0</x:v>
      </x:c>
      <x:c r="N17" s="314"/>
      <x:c r="O17" s="261"/>
      <x:c r="P17" s="261"/>
      <x:c r="Q17" s="316">
        <x:f>SUM(N17:P17)</x:f>
        <x:v>0</x:v>
      </x:c>
      <x:c r="R17" s="297"/>
      <x:c r="S17" s="259"/>
      <x:c r="T17" s="259"/>
      <x:c r="U17" s="301">
        <x:f>SUM(R17:T17)</x:f>
        <x:v>0</x:v>
      </x:c>
      <x:c r="V17" s="493">
        <x:f>B17+F17+J17+N17+R17</x:f>
        <x:v>0</x:v>
      </x:c>
      <x:c r="W17" s="494">
        <x:f>C17+G17+K17+O17+S17</x:f>
        <x:v>0</x:v>
      </x:c>
      <x:c r="X17" s="495">
        <x:f>D17+H17+L17+P17+T17</x:f>
        <x:v>0</x:v>
      </x:c>
      <x:c r="Y17" s="496">
        <x:f>E17+I17+M17+Q17+U17</x:f>
        <x:v>0</x:v>
      </x:c>
      <x:c r="Z17" s="6"/>
    </x:row>
    <x:row r="18" spans="1:26" s="10" customFormat="1" ht="20.100000000000001" customHeight="1">
      <x:c r="A18" s="296" t="s">
        <x:v>74</x:v>
      </x:c>
      <x:c r="B18" s="297"/>
      <x:c r="C18" s="259">
        <x:v>-1</x:v>
      </x:c>
      <x:c r="D18" s="262"/>
      <x:c r="E18" s="298">
        <x:f>SUM(B18:D18)</x:f>
        <x:v>-1</x:v>
      </x:c>
      <x:c r="F18" s="303"/>
      <x:c r="G18" s="262"/>
      <x:c r="H18" s="268"/>
      <x:c r="I18" s="316">
        <x:f>SUM(F18:H18)</x:f>
        <x:v>0</x:v>
      </x:c>
      <x:c r="J18" s="313"/>
      <x:c r="K18" s="261"/>
      <x:c r="L18" s="261"/>
      <x:c r="M18" s="301">
        <x:f>SUM(J18:L18)</x:f>
        <x:v>0</x:v>
      </x:c>
      <x:c r="N18" s="314"/>
      <x:c r="O18" s="261"/>
      <x:c r="P18" s="261"/>
      <x:c r="Q18" s="316">
        <x:f>SUM(N18:P18)</x:f>
        <x:v>0</x:v>
      </x:c>
      <x:c r="R18" s="300"/>
      <x:c r="S18" s="260"/>
      <x:c r="T18" s="262"/>
      <x:c r="U18" s="301">
        <x:f>SUM(R18:T18)</x:f>
        <x:v>0</x:v>
      </x:c>
      <x:c r="V18" s="493">
        <x:f>B18+F18+J18+N18+R18</x:f>
        <x:v>0</x:v>
      </x:c>
      <x:c r="W18" s="263">
        <x:f>C18+G18+K18+O18+S18</x:f>
        <x:v>-1</x:v>
      </x:c>
      <x:c r="X18" s="265">
        <x:f>D18+H18+L18+P18+T18</x:f>
        <x:v>0</x:v>
      </x:c>
      <x:c r="Y18" s="264">
        <x:f>E18+I18+M18+Q18+U18</x:f>
        <x:v>-1</x:v>
      </x:c>
      <x:c r="Z18" s="6"/>
    </x:row>
    <x:row r="19" spans="1:26" s="10" customFormat="1" ht="20.100000000000001" customHeight="1">
      <x:c r="A19" s="296" t="s">
        <x:v>72</x:v>
      </x:c>
      <x:c r="B19" s="297"/>
      <x:c r="C19" s="262"/>
      <x:c r="D19" s="262"/>
      <x:c r="E19" s="301">
        <x:f>SUM(B19:D19)</x:f>
        <x:v>0</x:v>
      </x:c>
      <x:c r="F19" s="303"/>
      <x:c r="G19" s="259"/>
      <x:c r="H19" s="268"/>
      <x:c r="I19" s="316">
        <x:f>SUM(F19:H19)</x:f>
        <x:v>0</x:v>
      </x:c>
      <x:c r="J19" s="313"/>
      <x:c r="K19" s="261"/>
      <x:c r="L19" s="261"/>
      <x:c r="M19" s="301">
        <x:f>SUM(J19:L19)</x:f>
        <x:v>0</x:v>
      </x:c>
      <x:c r="N19" s="314"/>
      <x:c r="O19" s="261"/>
      <x:c r="P19" s="261"/>
      <x:c r="Q19" s="316">
        <x:f>SUM(N19:P19)</x:f>
        <x:v>0</x:v>
      </x:c>
      <x:c r="R19" s="304"/>
      <x:c r="S19" s="262"/>
      <x:c r="T19" s="262"/>
      <x:c r="U19" s="301">
        <x:f>SUM(R19:T19)</x:f>
        <x:v>0</x:v>
      </x:c>
      <x:c r="V19" s="493">
        <x:f>B19+F19+J19+N19+R19</x:f>
        <x:v>0</x:v>
      </x:c>
      <x:c r="W19" s="494">
        <x:f>C19+G19+K19+O19+S19</x:f>
        <x:v>0</x:v>
      </x:c>
      <x:c r="X19" s="495">
        <x:f>D19+H19+L19+P19+T19</x:f>
        <x:v>0</x:v>
      </x:c>
      <x:c r="Y19" s="496">
        <x:f>E19+I19+M19+Q19+U19</x:f>
        <x:v>0</x:v>
      </x:c>
      <x:c r="Z19" s="6"/>
    </x:row>
    <x:row r="20" spans="1:26" s="10" customFormat="1" ht="20.100000000000001" customHeight="1">
      <x:c r="A20" s="296" t="s">
        <x:v>75</x:v>
      </x:c>
      <x:c r="B20" s="297"/>
      <x:c r="C20" s="262"/>
      <x:c r="D20" s="262"/>
      <x:c r="E20" s="301">
        <x:f>SUM(B20:D20)</x:f>
        <x:v>0</x:v>
      </x:c>
      <x:c r="F20" s="299"/>
      <x:c r="G20" s="259"/>
      <x:c r="H20" s="268"/>
      <x:c r="I20" s="316">
        <x:f>SUM(F20:H20)</x:f>
        <x:v>0</x:v>
      </x:c>
      <x:c r="J20" s="313"/>
      <x:c r="K20" s="261"/>
      <x:c r="L20" s="261"/>
      <x:c r="M20" s="301">
        <x:f>SUM(J20:L20)</x:f>
        <x:v>0</x:v>
      </x:c>
      <x:c r="N20" s="314"/>
      <x:c r="O20" s="261"/>
      <x:c r="P20" s="261"/>
      <x:c r="Q20" s="316">
        <x:f>SUM(N20:P20)</x:f>
        <x:v>0</x:v>
      </x:c>
      <x:c r="R20" s="297"/>
      <x:c r="S20" s="262"/>
      <x:c r="T20" s="259"/>
      <x:c r="U20" s="301">
        <x:f>SUM(R20:T20)</x:f>
        <x:v>0</x:v>
      </x:c>
      <x:c r="V20" s="493">
        <x:f>B20+F20+J20+N20+R20</x:f>
        <x:v>0</x:v>
      </x:c>
      <x:c r="W20" s="494">
        <x:f>C20+G20+K20+O20+S20</x:f>
        <x:v>0</x:v>
      </x:c>
      <x:c r="X20" s="495">
        <x:f>D20+H20+L20+P20+T20</x:f>
        <x:v>0</x:v>
      </x:c>
      <x:c r="Y20" s="496">
        <x:f>E20+I20+M20+Q20+U20</x:f>
        <x:v>0</x:v>
      </x:c>
      <x:c r="Z20" s="6"/>
    </x:row>
    <x:row r="21" spans="1:26" s="10" customFormat="1" ht="20.100000000000001" customHeight="1">
      <x:c r="A21" s="296" t="s">
        <x:v>70</x:v>
      </x:c>
      <x:c r="B21" s="304"/>
      <x:c r="C21" s="259">
        <x:v>-1</x:v>
      </x:c>
      <x:c r="D21" s="262"/>
      <x:c r="E21" s="298">
        <x:f>SUM(B21:D21)</x:f>
        <x:v>-1</x:v>
      </x:c>
      <x:c r="F21" s="299"/>
      <x:c r="G21" s="262"/>
      <x:c r="H21" s="259"/>
      <x:c r="I21" s="316">
        <x:f>SUM(F21:H21)</x:f>
        <x:v>0</x:v>
      </x:c>
      <x:c r="J21" s="313"/>
      <x:c r="K21" s="261"/>
      <x:c r="L21" s="261"/>
      <x:c r="M21" s="301">
        <x:f>SUM(J21:L21)</x:f>
        <x:v>0</x:v>
      </x:c>
      <x:c r="N21" s="314"/>
      <x:c r="O21" s="261"/>
      <x:c r="P21" s="261"/>
      <x:c r="Q21" s="316">
        <x:f>SUM(N21:P21)</x:f>
        <x:v>0</x:v>
      </x:c>
      <x:c r="R21" s="304"/>
      <x:c r="S21" s="259"/>
      <x:c r="T21" s="259"/>
      <x:c r="U21" s="301">
        <x:f>SUM(R21:T21)</x:f>
        <x:v>0</x:v>
      </x:c>
      <x:c r="V21" s="493">
        <x:f>B21+F21+J21+N21+R21</x:f>
        <x:v>0</x:v>
      </x:c>
      <x:c r="W21" s="263">
        <x:f>C21+G21+K21+O21+S21</x:f>
        <x:v>-1</x:v>
      </x:c>
      <x:c r="X21" s="495">
        <x:f>D21+H21+L21+P21+T21</x:f>
        <x:v>0</x:v>
      </x:c>
      <x:c r="Y21" s="264">
        <x:f>E21+I21+M21+Q21+U21</x:f>
        <x:v>-1</x:v>
      </x:c>
      <x:c r="Z21" s="6"/>
    </x:row>
    <x:row r="22" spans="1:26" s="10" customFormat="1" ht="20.100000000000001" customHeight="1">
      <x:c r="A22" s="296" t="s">
        <x:v>56</x:v>
      </x:c>
      <x:c r="B22" s="297"/>
      <x:c r="C22" s="262"/>
      <x:c r="D22" s="262"/>
      <x:c r="E22" s="301">
        <x:f>SUM(B22:D22)</x:f>
        <x:v>0</x:v>
      </x:c>
      <x:c r="F22" s="303"/>
      <x:c r="G22" s="262"/>
      <x:c r="H22" s="262"/>
      <x:c r="I22" s="316">
        <x:f>SUM(F22:H22)</x:f>
        <x:v>0</x:v>
      </x:c>
      <x:c r="J22" s="313"/>
      <x:c r="K22" s="261"/>
      <x:c r="L22" s="261"/>
      <x:c r="M22" s="301">
        <x:f>SUM(J22:L22)</x:f>
        <x:v>0</x:v>
      </x:c>
      <x:c r="N22" s="314"/>
      <x:c r="O22" s="261"/>
      <x:c r="P22" s="261"/>
      <x:c r="Q22" s="316">
        <x:f>SUM(N22:P22)</x:f>
        <x:v>0</x:v>
      </x:c>
      <x:c r="R22" s="304"/>
      <x:c r="S22" s="262"/>
      <x:c r="T22" s="262"/>
      <x:c r="U22" s="301">
        <x:f>SUM(R22:T22)</x:f>
        <x:v>0</x:v>
      </x:c>
      <x:c r="V22" s="493">
        <x:f>B22+F22+J22+N22+R22</x:f>
        <x:v>0</x:v>
      </x:c>
      <x:c r="W22" s="494">
        <x:f>C22+G22+K22+O22+S22</x:f>
        <x:v>0</x:v>
      </x:c>
      <x:c r="X22" s="495">
        <x:f>D22+H22+L22+P22+T22</x:f>
        <x:v>0</x:v>
      </x:c>
      <x:c r="Y22" s="269">
        <x:f>E22+I22+M22+Q22+U22</x:f>
        <x:v>0</x:v>
      </x:c>
      <x:c r="Z22" s="6"/>
    </x:row>
    <x:row r="23" spans="1:26" s="10" customFormat="1" ht="20.100000000000001" customHeight="1">
      <x:c r="A23" s="296" t="s">
        <x:v>63</x:v>
      </x:c>
      <x:c r="B23" s="297"/>
      <x:c r="C23" s="262"/>
      <x:c r="D23" s="262"/>
      <x:c r="E23" s="301">
        <x:f>SUM(B23:D23)</x:f>
        <x:v>0</x:v>
      </x:c>
      <x:c r="F23" s="299"/>
      <x:c r="G23" s="262"/>
      <x:c r="H23" s="259">
        <x:v>-1</x:v>
      </x:c>
      <x:c r="I23" s="312">
        <x:f>SUM(F23:H23)</x:f>
        <x:v>-1</x:v>
      </x:c>
      <x:c r="J23" s="313"/>
      <x:c r="K23" s="261"/>
      <x:c r="L23" s="261"/>
      <x:c r="M23" s="301">
        <x:f>SUM(J23:L23)</x:f>
        <x:v>0</x:v>
      </x:c>
      <x:c r="N23" s="314"/>
      <x:c r="O23" s="261"/>
      <x:c r="P23" s="261"/>
      <x:c r="Q23" s="316">
        <x:f>SUM(N23:P23)</x:f>
        <x:v>0</x:v>
      </x:c>
      <x:c r="R23" s="297"/>
      <x:c r="S23" s="262"/>
      <x:c r="T23" s="270"/>
      <x:c r="U23" s="301">
        <x:f>SUM(R23:T23)</x:f>
        <x:v>0</x:v>
      </x:c>
      <x:c r="V23" s="493">
        <x:f>B23+F23+J23+N23+R23</x:f>
        <x:v>0</x:v>
      </x:c>
      <x:c r="W23" s="494">
        <x:f>C23+G23+K23+O23+S23</x:f>
        <x:v>0</x:v>
      </x:c>
      <x:c r="X23" s="265">
        <x:f>D23+H23+L23+P23+T23</x:f>
        <x:v>-1</x:v>
      </x:c>
      <x:c r="Y23" s="264">
        <x:f>E23+I23+M23+Q23+U23</x:f>
        <x:v>-1</x:v>
      </x:c>
      <x:c r="Z23" s="6"/>
    </x:row>
    <x:row r="24" spans="1:26" s="10" customFormat="1" ht="20.100000000000001" customHeight="1">
      <x:c r="A24" s="296" t="s">
        <x:v>69</x:v>
      </x:c>
      <x:c r="B24" s="297"/>
      <x:c r="C24" s="259"/>
      <x:c r="D24" s="259"/>
      <x:c r="E24" s="301">
        <x:f>SUM(B24:D24)</x:f>
        <x:v>0</x:v>
      </x:c>
      <x:c r="F24" s="299"/>
      <x:c r="G24" s="262"/>
      <x:c r="H24" s="262"/>
      <x:c r="I24" s="316">
        <x:f>SUM(F24:H24)</x:f>
        <x:v>0</x:v>
      </x:c>
      <x:c r="J24" s="313"/>
      <x:c r="K24" s="261"/>
      <x:c r="L24" s="261"/>
      <x:c r="M24" s="301">
        <x:f>SUM(J24:L24)</x:f>
        <x:v>0</x:v>
      </x:c>
      <x:c r="N24" s="314"/>
      <x:c r="O24" s="261"/>
      <x:c r="P24" s="261"/>
      <x:c r="Q24" s="316">
        <x:f>SUM(N24:P24)</x:f>
        <x:v>0</x:v>
      </x:c>
      <x:c r="R24" s="304"/>
      <x:c r="S24" s="259"/>
      <x:c r="T24" s="259"/>
      <x:c r="U24" s="301">
        <x:f>SUM(R24:T24)</x:f>
        <x:v>0</x:v>
      </x:c>
      <x:c r="V24" s="493">
        <x:f>B24+F24+J24+N24+R24</x:f>
        <x:v>0</x:v>
      </x:c>
      <x:c r="W24" s="494">
        <x:f>C24+G24+K24+O24+S24</x:f>
        <x:v>0</x:v>
      </x:c>
      <x:c r="X24" s="495">
        <x:f>D24+H24+L24+P24+T24</x:f>
        <x:v>0</x:v>
      </x:c>
      <x:c r="Y24" s="269">
        <x:f>E24+I24+M24+Q24+U24</x:f>
        <x:v>0</x:v>
      </x:c>
      <x:c r="Z24" s="6"/>
    </x:row>
    <x:row r="25" spans="1:26" s="10" customFormat="1" ht="20.100000000000001" customHeight="1">
      <x:c r="A25" s="320" t="s">
        <x:v>87</x:v>
      </x:c>
      <x:c r="B25" s="321"/>
      <x:c r="C25" s="322"/>
      <x:c r="D25" s="322"/>
      <x:c r="E25" s="323">
        <x:f>SUM(B25:D25)</x:f>
        <x:v>0</x:v>
      </x:c>
      <x:c r="F25" s="324"/>
      <x:c r="G25" s="322"/>
      <x:c r="H25" s="322"/>
      <x:c r="I25" s="325">
        <x:f>SUM(F25:H25)</x:f>
        <x:v>0</x:v>
      </x:c>
      <x:c r="J25" s="326"/>
      <x:c r="K25" s="327">
        <x:v>-2</x:v>
      </x:c>
      <x:c r="L25" s="328"/>
      <x:c r="M25" s="580">
        <x:f>SUM(J25:L25)</x:f>
        <x:v>-2</x:v>
      </x:c>
      <x:c r="N25" s="329"/>
      <x:c r="O25" s="327">
        <x:v>-1</x:v>
      </x:c>
      <x:c r="P25" s="328"/>
      <x:c r="Q25" s="243">
        <x:f>SUM(N25:P25)</x:f>
        <x:v>-1</x:v>
      </x:c>
      <x:c r="R25" s="321"/>
      <x:c r="S25" s="322"/>
      <x:c r="T25" s="322"/>
      <x:c r="U25" s="323">
        <x:f>SUM(R25:T25)</x:f>
        <x:v>0</x:v>
      </x:c>
      <x:c r="V25" s="497">
        <x:f>B25+F25+J25+N25+R25</x:f>
        <x:v>0</x:v>
      </x:c>
      <x:c r="W25" s="330">
        <x:f>C25+G25+K25+O25+S25</x:f>
        <x:v>-3</x:v>
      </x:c>
      <x:c r="X25" s="498">
        <x:f>D25+H25+L25+P25+T25</x:f>
        <x:v>0</x:v>
      </x:c>
      <x:c r="Y25" s="331">
        <x:f>E25+I25+M25+Q25+U25</x:f>
        <x:v>-3</x:v>
      </x:c>
      <x:c r="Z25" s="6"/>
    </x:row>
    <x:row r="26" spans="1:26" s="14" customFormat="1" ht="20.100000000000001" customHeight="1">
      <x:c r="A26" s="332" t="s">
        <x:v>59</x:v>
      </x:c>
      <x:c r="B26" s="333">
        <x:f>SUM(B9:B25)</x:f>
        <x:v>0</x:v>
      </x:c>
      <x:c r="C26" s="334">
        <x:f>SUM(C9:C25)</x:f>
        <x:v>0</x:v>
      </x:c>
      <x:c r="D26" s="334"/>
      <x:c r="E26" s="335">
        <x:f>SUM(E9:E25)</x:f>
        <x:v>0</x:v>
      </x:c>
      <x:c r="F26" s="336">
        <x:f>SUM(F9:F25)</x:f>
        <x:v>0</x:v>
      </x:c>
      <x:c r="G26" s="337">
        <x:f>SUM(G9:G25)</x:f>
        <x:v>0</x:v>
      </x:c>
      <x:c r="H26" s="334">
        <x:f>SUM(H9:H25)</x:f>
        <x:v>0</x:v>
      </x:c>
      <x:c r="I26" s="338">
        <x:f>SUM(I9:I25)</x:f>
        <x:v>0</x:v>
      </x:c>
      <x:c r="J26" s="339">
        <x:f>SUM(J9:J25)</x:f>
        <x:v>0</x:v>
      </x:c>
      <x:c r="K26" s="340">
        <x:f>SUM(K9:K25)</x:f>
        <x:v>0</x:v>
      </x:c>
      <x:c r="L26" s="340">
        <x:f>SUM(L9:L25)</x:f>
        <x:v>0</x:v>
      </x:c>
      <x:c r="M26" s="335">
        <x:f>SUM(M9:M25)</x:f>
        <x:v>0</x:v>
      </x:c>
      <x:c r="N26" s="341">
        <x:f>SUM(N9:N25)</x:f>
        <x:v>0</x:v>
      </x:c>
      <x:c r="O26" s="340">
        <x:f>SUM(O9:O25)</x:f>
        <x:v>0</x:v>
      </x:c>
      <x:c r="P26" s="342">
        <x:f>SUM(P9:P25)</x:f>
        <x:v>0</x:v>
      </x:c>
      <x:c r="Q26" s="338">
        <x:f>SUM(Q9:Q25)</x:f>
        <x:v>0</x:v>
      </x:c>
      <x:c r="R26" s="333">
        <x:f>SUM(R9:R25)</x:f>
        <x:v>0</x:v>
      </x:c>
      <x:c r="S26" s="337">
        <x:f>SUM(S9:S25)</x:f>
        <x:v>0</x:v>
      </x:c>
      <x:c r="T26" s="334">
        <x:f>SUM(T9:T25)</x:f>
        <x:v>0</x:v>
      </x:c>
      <x:c r="U26" s="335">
        <x:f>SUM(U9:U25)</x:f>
        <x:v>0</x:v>
      </x:c>
      <x:c r="V26" s="343">
        <x:f>B26+F26+J26+N26+R26</x:f>
        <x:v>0</x:v>
      </x:c>
      <x:c r="W26" s="344">
        <x:f>C26+G26+K26+O26+S26</x:f>
        <x:v>0</x:v>
      </x:c>
      <x:c r="X26" s="344">
        <x:f>D26+H26+L26+P26+T26</x:f>
        <x:v>0</x:v>
      </x:c>
      <x:c r="Y26" s="345">
        <x:f>E26+I26+M26+Q26+U26</x:f>
        <x:v>0</x:v>
      </x:c>
      <x:c r="Z26" s="12"/>
    </x:row>
    <x:row r="27" spans="1:25" s="34" customFormat="1" ht="24" customHeight="1">
      <x:c r="A27" s="529" t="s">
        <x:v>57</x:v>
      </x:c>
      <x:c r="B27" s="529"/>
      <x:c r="C27" s="529"/>
      <x:c r="D27" s="529"/>
      <x:c r="E27" s="529"/>
      <x:c r="F27" s="529"/>
      <x:c r="G27" s="529"/>
      <x:c r="H27" s="529"/>
      <x:c r="I27" s="529"/>
      <x:c r="J27" s="529"/>
      <x:c r="K27" s="529"/>
      <x:c r="L27" s="529"/>
      <x:c r="M27" s="529"/>
      <x:c r="N27" s="529"/>
      <x:c r="O27" s="529"/>
      <x:c r="P27" s="529"/>
      <x:c r="Q27" s="529"/>
      <x:c r="R27" s="529"/>
      <x:c r="S27" s="529"/>
      <x:c r="T27" s="529"/>
      <x:c r="U27" s="11"/>
      <x:c r="Y27" s="11"/>
    </x:row>
    <x:row r="28" spans="1:25" s="34" customFormat="1" ht="21.75" customHeight="1">
      <x:c r="A28" s="37" t="s">
        <x:v>57</x:v>
      </x:c>
      <x:c r="E28" s="16"/>
      <x:c r="I28" s="16"/>
      <x:c r="J28" s="16"/>
      <x:c r="K28" s="16"/>
      <x:c r="L28" s="16"/>
      <x:c r="M28" s="16"/>
      <x:c r="N28" s="16"/>
      <x:c r="O28" s="16"/>
      <x:c r="P28" s="16"/>
      <x:c r="Q28" s="16"/>
      <x:c r="U28" s="16"/>
      <x:c r="Y28" s="16"/>
    </x:row>
    <x:row r="29" spans="2:25">
      <x:c r="B29" s="10"/>
      <x:c r="C29" s="10"/>
      <x:c r="D29" s="10"/>
      <x:c r="E29" s="14"/>
      <x:c r="F29" s="10"/>
      <x:c r="G29" s="10"/>
      <x:c r="H29" s="10"/>
      <x:c r="I29" s="14"/>
      <x:c r="J29" s="14"/>
      <x:c r="K29" s="14"/>
      <x:c r="L29" s="14"/>
      <x:c r="M29" s="14"/>
      <x:c r="N29" s="14"/>
      <x:c r="O29" s="14"/>
      <x:c r="P29" s="14"/>
      <x:c r="Q29" s="14"/>
      <x:c r="R29" s="10"/>
      <x:c r="S29" s="10"/>
      <x:c r="T29" s="10"/>
      <x:c r="U29" s="14"/>
      <x:c r="V29" s="10"/>
      <x:c r="W29" s="10"/>
      <x:c r="X29" s="10"/>
      <x:c r="Y29" s="14"/>
    </x:row>
  </x:sheetData>
  <x:mergeCells count="11">
    <x:mergeCell ref="V6:Y6"/>
    <x:mergeCell ref="V7:Y7"/>
    <x:mergeCell ref="A1:Y1"/>
    <x:mergeCell ref="A27:T27"/>
    <x:mergeCell ref="R6:U6"/>
    <x:mergeCell ref="A7:A8"/>
    <x:mergeCell ref="B7:E7"/>
    <x:mergeCell ref="F7:I7"/>
    <x:mergeCell ref="R7:U7"/>
    <x:mergeCell ref="J7:M7"/>
    <x:mergeCell ref="N7:Q7"/>
  </x:mergeCells>
  <x:printOptions horizontalCentered="1" verticalCentered="0" headings="0" gridLines="0" gridLinesSet="1"/>
  <x:pageMargins left="0.55097222328186035" right="0.39347222447395325" top="0.59041666984558105" bottom="0.47236111760139465" header="0.31486111879348755" footer="0.19666667282581329"/>
  <x:pageSetup paperSize="9" scale="93" firstPageNumber="1" fitToWidth="1" fitToHeight="1" orientation="landscape" usePrinterDefaults="1" blackAndWhite="0" draft="0" cellComments="asDisplayed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BS27"/>
  <x:sheetViews>
    <x:sheetView topLeftCell="A1" zoomScale="105" zoomScaleNormal="105" workbookViewId="0">
      <x:pane xSplit="1" ySplit="5" topLeftCell="B6" activePane="bottomRight" state="frozen"/>
      <x:selection pane="bottomRight" activeCell="A4" activeCellId="0" sqref="A4:A4"/>
    </x:sheetView>
  </x:sheetViews>
  <x:sheetFormatPr defaultColWidth="9.00390625" defaultRowHeight="16.399999999999999"/>
  <x:cols>
    <x:col min="1" max="1" width="12" style="1" customWidth="1"/>
    <x:col min="2" max="2" width="3.1640625" bestFit="1" customWidth="1"/>
    <x:col min="3" max="7" width="3.48828125" bestFit="1" customWidth="1"/>
    <x:col min="8" max="8" width="3.55859375" bestFit="1" customWidth="1"/>
    <x:col min="9" max="9" width="3.1640625" bestFit="1" customWidth="1"/>
    <x:col min="10" max="12" width="3.48828125" bestFit="1" customWidth="1"/>
    <x:col min="13" max="13" width="3.1015625" bestFit="1" customWidth="1"/>
    <x:col min="14" max="14" width="3.48828125" bestFit="1" customWidth="1"/>
    <x:col min="15" max="15" width="3.55859375" bestFit="1" customWidth="1"/>
    <x:col min="16" max="16" width="3.1015625" bestFit="1" customWidth="1"/>
    <x:col min="17" max="19" width="3.48828125" bestFit="1" customWidth="1"/>
    <x:col min="20" max="21" width="3.1015625" bestFit="1" customWidth="1"/>
    <x:col min="22" max="22" width="3.48828125" bestFit="1" customWidth="1"/>
    <x:col min="23" max="23" width="3.55859375" bestFit="1" customWidth="1"/>
    <x:col min="24" max="24" width="3.48828125" bestFit="1" customWidth="1"/>
    <x:col min="25" max="28" width="3.1015625" bestFit="1" customWidth="1"/>
    <x:col min="29" max="29" width="3.1640625" bestFit="1" customWidth="1"/>
    <x:col min="30" max="31" width="3.1015625" bestFit="1" customWidth="1"/>
    <x:col min="32" max="32" width="3.48828125" bestFit="1" customWidth="1"/>
    <x:col min="33" max="36" width="3.1015625" bestFit="1" customWidth="1"/>
    <x:col min="37" max="37" width="3.1640625" bestFit="1" customWidth="1"/>
    <x:col min="38" max="39" width="3.1015625" bestFit="1" customWidth="1"/>
    <x:col min="40" max="40" width="3.48828125" bestFit="1" customWidth="1"/>
    <x:col min="41" max="42" width="3.1015625" bestFit="1" customWidth="1"/>
    <x:col min="43" max="43" width="3.1640625" bestFit="1" customWidth="1"/>
    <x:col min="44" max="50" width="5.375" customWidth="1"/>
    <x:col min="51" max="69" width="4.625" customWidth="1"/>
    <x:col min="70" max="70" width="6.25" customWidth="1"/>
    <x:col min="71" max="71" width="5.625" customWidth="1"/>
    <x:col min="72" max="72" width="10.25" hidden="1" customWidth="1"/>
    <x:col min="73" max="74" width="5.75" hidden="1" customWidth="1"/>
    <x:col min="75" max="85" width="5.625" customWidth="1"/>
  </x:cols>
  <x:sheetData>
    <x:row r="1" spans="1:50" ht="33.75" customHeight="1">
      <x:c r="A1" s="485" t="s">
        <x:v>37</x:v>
      </x:c>
      <x:c r="B1" s="486"/>
      <x:c r="C1" s="486"/>
      <x:c r="D1" s="486"/>
      <x:c r="E1" s="486"/>
      <x:c r="F1" s="486"/>
      <x:c r="G1" s="486"/>
      <x:c r="H1" s="486"/>
      <x:c r="I1" s="486"/>
      <x:c r="J1" s="486"/>
      <x:c r="K1" s="486"/>
      <x:c r="L1" s="486"/>
      <x:c r="M1" s="486"/>
      <x:c r="N1" s="486"/>
      <x:c r="O1" s="486"/>
      <x:c r="P1" s="486"/>
      <x:c r="Q1" s="486"/>
      <x:c r="R1" s="486"/>
      <x:c r="S1" s="486"/>
      <x:c r="T1" s="486"/>
      <x:c r="U1" s="486"/>
      <x:c r="V1" s="486"/>
      <x:c r="W1" s="486"/>
      <x:c r="X1" s="486"/>
      <x:c r="Y1" s="486"/>
      <x:c r="Z1" s="486"/>
      <x:c r="AA1" s="486"/>
      <x:c r="AB1" s="486"/>
      <x:c r="AC1" s="486"/>
      <x:c r="AD1" s="486"/>
      <x:c r="AE1" s="486"/>
      <x:c r="AF1" s="486"/>
      <x:c r="AG1" s="486"/>
      <x:c r="AH1" s="486"/>
      <x:c r="AI1" s="486"/>
      <x:c r="AJ1" s="486"/>
      <x:c r="AK1" s="486"/>
      <x:c r="AL1" s="486"/>
      <x:c r="AM1" s="486"/>
      <x:c r="AN1" s="486"/>
      <x:c r="AO1" s="486"/>
      <x:c r="AP1" s="486"/>
      <x:c r="AQ1" s="486"/>
      <x:c r="AR1" s="486"/>
      <x:c r="AS1" s="486"/>
      <x:c r="AT1" s="486"/>
      <x:c r="AU1" s="486"/>
      <x:c r="AV1" s="486"/>
      <x:c r="AW1" s="486"/>
      <x:c r="AX1" s="487"/>
    </x:row>
    <x:row r="2" spans="2:71" ht="10.5" customHeight="1"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  <x:c r="AA2" s="1"/>
      <x:c r="AB2" s="1"/>
      <x:c r="AC2" s="1"/>
      <x:c r="AD2" s="1"/>
      <x:c r="AE2" s="1"/>
      <x:c r="AF2" s="1"/>
      <x:c r="AG2" s="1"/>
      <x:c r="AH2" s="1"/>
      <x:c r="AI2" s="1"/>
      <x:c r="AJ2" s="1"/>
      <x:c r="AK2" s="1"/>
      <x:c r="AL2" s="1"/>
      <x:c r="AM2" s="1"/>
      <x:c r="AN2" s="1"/>
      <x:c r="AO2" s="1"/>
      <x:c r="AP2" s="1"/>
      <x:c r="AQ2" s="1"/>
      <x:c r="AR2" s="1"/>
      <x:c r="AS2" s="1"/>
      <x:c r="AT2" s="1"/>
      <x:c r="AU2" s="1"/>
      <x:c r="AV2" s="1"/>
      <x:c r="AW2" s="1"/>
      <x:c r="AX2" s="1"/>
      <x:c r="AY2" s="1"/>
      <x:c r="AZ2" s="1"/>
      <x:c r="BA2" s="1"/>
      <x:c r="BB2" s="1"/>
      <x:c r="BC2" s="1"/>
      <x:c r="BD2" s="1"/>
      <x:c r="BE2" s="1"/>
      <x:c r="BF2" s="1"/>
      <x:c r="BG2" s="1"/>
      <x:c r="BH2" s="1"/>
      <x:c r="BI2" s="1"/>
      <x:c r="BJ2" s="1"/>
      <x:c r="BK2" s="1"/>
      <x:c r="BL2" s="1"/>
      <x:c r="BM2" s="1"/>
      <x:c r="BN2" s="1"/>
      <x:c r="BO2" s="1"/>
      <x:c r="BP2" s="1"/>
      <x:c r="BQ2" s="1"/>
      <x:c r="BR2" s="1"/>
      <x:c r="BS2" s="1"/>
    </x:row>
    <x:row r="3" spans="1:65" ht="20.649999999999999">
      <x:c r="A3" s="78" t="s">
        <x:v>95</x:v>
      </x:c>
      <x:c r="B3" s="78"/>
      <x:c r="I3" s="78"/>
      <x:c r="P3" s="78"/>
      <x:c r="W3" s="78"/>
      <x:c r="AD3" s="78"/>
      <x:c r="AK3" s="78"/>
      <x:c r="AR3" s="78"/>
      <x:c r="BE3" t="s">
        <x:v>57</x:v>
      </x:c>
      <x:c r="BL3" t="s">
        <x:v>57</x:v>
      </x:c>
      <x:c r="BM3" t="s">
        <x:v>57</x:v>
      </x:c>
    </x:row>
    <x:row r="4" spans="1:1" ht="12.75" customHeight="1">
      <x:c r="A4" s="4" t="s">
        <x:v>57</x:v>
      </x:c>
    </x:row>
    <x:row r="5" spans="1:50" ht="24" customHeight="1">
      <x:c r="A5" s="514" t="s">
        <x:v>46</x:v>
      </x:c>
      <x:c r="B5" s="514"/>
      <x:c r="C5" s="514"/>
      <x:c r="D5" s="514"/>
      <x:c r="E5" s="514"/>
      <x:c r="F5" s="514"/>
      <x:c r="G5" s="514"/>
      <x:c r="H5" s="514"/>
      <x:c r="J5" s="522"/>
      <x:c r="K5" s="522"/>
      <x:c r="L5" s="522"/>
      <x:c r="M5" s="522"/>
      <x:c r="N5" s="522"/>
      <x:c r="O5" s="522"/>
      <x:c r="Q5" s="522"/>
      <x:c r="R5" s="522"/>
      <x:c r="S5" s="522"/>
      <x:c r="T5" s="522"/>
      <x:c r="U5" s="522"/>
      <x:c r="V5" s="522"/>
      <x:c r="X5" s="522"/>
      <x:c r="Y5" s="522"/>
      <x:c r="Z5" s="522"/>
      <x:c r="AA5" s="522"/>
      <x:c r="AB5" s="522"/>
      <x:c r="AC5" s="522"/>
      <x:c r="AE5" s="522"/>
      <x:c r="AF5" s="522"/>
      <x:c r="AG5" s="522"/>
      <x:c r="AH5" s="522"/>
      <x:c r="AI5" s="522"/>
      <x:c r="AJ5" s="522"/>
      <x:c r="AL5" s="522"/>
      <x:c r="AM5" s="522"/>
      <x:c r="AN5" s="522"/>
      <x:c r="AO5" s="522"/>
      <x:c r="AP5" s="522"/>
      <x:c r="AQ5" s="522"/>
      <x:c r="AS5" s="522"/>
      <x:c r="AT5" s="522"/>
      <x:c r="AU5" s="522"/>
      <x:c r="AV5" s="522"/>
      <x:c r="AW5" s="522"/>
      <x:c r="AX5" s="522"/>
    </x:row>
    <x:row r="6" spans="1:50" ht="23.100000000000001" customHeight="1">
      <x:c r="A6" s="530" t="s">
        <x:v>103</x:v>
      </x:c>
      <x:c r="B6" s="535" t="s">
        <x:v>18</x:v>
      </x:c>
      <x:c r="C6" s="524"/>
      <x:c r="D6" s="524"/>
      <x:c r="E6" s="524"/>
      <x:c r="F6" s="524"/>
      <x:c r="G6" s="524"/>
      <x:c r="H6" s="525"/>
      <x:c r="I6" s="535" t="s">
        <x:v>22</x:v>
      </x:c>
      <x:c r="J6" s="524"/>
      <x:c r="K6" s="524"/>
      <x:c r="L6" s="524"/>
      <x:c r="M6" s="524"/>
      <x:c r="N6" s="524"/>
      <x:c r="O6" s="525"/>
      <x:c r="P6" s="523" t="s">
        <x:v>19</x:v>
      </x:c>
      <x:c r="Q6" s="524"/>
      <x:c r="R6" s="524"/>
      <x:c r="S6" s="524"/>
      <x:c r="T6" s="524"/>
      <x:c r="U6" s="524"/>
      <x:c r="V6" s="534"/>
      <x:c r="W6" s="535" t="s">
        <x:v>21</x:v>
      </x:c>
      <x:c r="X6" s="524"/>
      <x:c r="Y6" s="524"/>
      <x:c r="Z6" s="524"/>
      <x:c r="AA6" s="524"/>
      <x:c r="AB6" s="524"/>
      <x:c r="AC6" s="525"/>
      <x:c r="AD6" s="523" t="s">
        <x:v>12</x:v>
      </x:c>
      <x:c r="AE6" s="524"/>
      <x:c r="AF6" s="524"/>
      <x:c r="AG6" s="524"/>
      <x:c r="AH6" s="524"/>
      <x:c r="AI6" s="524"/>
      <x:c r="AJ6" s="534"/>
      <x:c r="AK6" s="535" t="s">
        <x:v>28</x:v>
      </x:c>
      <x:c r="AL6" s="524"/>
      <x:c r="AM6" s="524"/>
      <x:c r="AN6" s="524"/>
      <x:c r="AO6" s="524"/>
      <x:c r="AP6" s="524"/>
      <x:c r="AQ6" s="525"/>
      <x:c r="AR6" s="523" t="s">
        <x:v>27</x:v>
      </x:c>
      <x:c r="AS6" s="524"/>
      <x:c r="AT6" s="524"/>
      <x:c r="AU6" s="524"/>
      <x:c r="AV6" s="524"/>
      <x:c r="AW6" s="524"/>
      <x:c r="AX6" s="525"/>
    </x:row>
    <x:row r="7" spans="1:50" ht="35.600000000000001">
      <x:c r="A7" s="531"/>
      <x:c r="B7" s="211" t="s">
        <x:v>77</x:v>
      </x:c>
      <x:c r="C7" s="201" t="s">
        <x:v>65</x:v>
      </x:c>
      <x:c r="D7" s="191" t="s">
        <x:v>81</x:v>
      </x:c>
      <x:c r="E7" s="201" t="s">
        <x:v>84</x:v>
      </x:c>
      <x:c r="F7" s="191" t="s">
        <x:v>80</x:v>
      </x:c>
      <x:c r="G7" s="191" t="s">
        <x:v>83</x:v>
      </x:c>
      <x:c r="H7" s="193" t="s">
        <x:v>82</x:v>
      </x:c>
      <x:c r="I7" s="211" t="s">
        <x:v>77</x:v>
      </x:c>
      <x:c r="J7" s="201" t="s">
        <x:v>65</x:v>
      </x:c>
      <x:c r="K7" s="191" t="s">
        <x:v>81</x:v>
      </x:c>
      <x:c r="L7" s="201" t="s">
        <x:v>84</x:v>
      </x:c>
      <x:c r="M7" s="191" t="s">
        <x:v>80</x:v>
      </x:c>
      <x:c r="N7" s="191" t="s">
        <x:v>83</x:v>
      </x:c>
      <x:c r="O7" s="193" t="s">
        <x:v>82</x:v>
      </x:c>
      <x:c r="P7" s="212" t="s">
        <x:v>77</x:v>
      </x:c>
      <x:c r="Q7" s="201" t="s">
        <x:v>65</x:v>
      </x:c>
      <x:c r="R7" s="191" t="s">
        <x:v>81</x:v>
      </x:c>
      <x:c r="S7" s="201" t="s">
        <x:v>84</x:v>
      </x:c>
      <x:c r="T7" s="191" t="s">
        <x:v>80</x:v>
      </x:c>
      <x:c r="U7" s="191" t="s">
        <x:v>83</x:v>
      </x:c>
      <x:c r="V7" s="192" t="s">
        <x:v>82</x:v>
      </x:c>
      <x:c r="W7" s="211" t="s">
        <x:v>77</x:v>
      </x:c>
      <x:c r="X7" s="201" t="s">
        <x:v>65</x:v>
      </x:c>
      <x:c r="Y7" s="191" t="s">
        <x:v>81</x:v>
      </x:c>
      <x:c r="Z7" s="201" t="s">
        <x:v>84</x:v>
      </x:c>
      <x:c r="AA7" s="191" t="s">
        <x:v>80</x:v>
      </x:c>
      <x:c r="AB7" s="191" t="s">
        <x:v>83</x:v>
      </x:c>
      <x:c r="AC7" s="193" t="s">
        <x:v>82</x:v>
      </x:c>
      <x:c r="AD7" s="212" t="s">
        <x:v>77</x:v>
      </x:c>
      <x:c r="AE7" s="201" t="s">
        <x:v>65</x:v>
      </x:c>
      <x:c r="AF7" s="191" t="s">
        <x:v>81</x:v>
      </x:c>
      <x:c r="AG7" s="201" t="s">
        <x:v>84</x:v>
      </x:c>
      <x:c r="AH7" s="191" t="s">
        <x:v>80</x:v>
      </x:c>
      <x:c r="AI7" s="191" t="s">
        <x:v>83</x:v>
      </x:c>
      <x:c r="AJ7" s="192" t="s">
        <x:v>82</x:v>
      </x:c>
      <x:c r="AK7" s="211" t="s">
        <x:v>77</x:v>
      </x:c>
      <x:c r="AL7" s="201" t="s">
        <x:v>65</x:v>
      </x:c>
      <x:c r="AM7" s="191" t="s">
        <x:v>81</x:v>
      </x:c>
      <x:c r="AN7" s="201" t="s">
        <x:v>84</x:v>
      </x:c>
      <x:c r="AO7" s="191" t="s">
        <x:v>80</x:v>
      </x:c>
      <x:c r="AP7" s="191" t="s">
        <x:v>83</x:v>
      </x:c>
      <x:c r="AQ7" s="193" t="s">
        <x:v>82</x:v>
      </x:c>
      <x:c r="AR7" s="212" t="s">
        <x:v>77</x:v>
      </x:c>
      <x:c r="AS7" s="201" t="s">
        <x:v>65</x:v>
      </x:c>
      <x:c r="AT7" s="191" t="s">
        <x:v>81</x:v>
      </x:c>
      <x:c r="AU7" s="201" t="s">
        <x:v>84</x:v>
      </x:c>
      <x:c r="AV7" s="191" t="s">
        <x:v>80</x:v>
      </x:c>
      <x:c r="AW7" s="191" t="s">
        <x:v>83</x:v>
      </x:c>
      <x:c r="AX7" s="193" t="s">
        <x:v>82</x:v>
      </x:c>
    </x:row>
    <x:row r="8" spans="1:51" s="10" customFormat="1" ht="20.100000000000001" customHeight="1">
      <x:c r="A8" s="234" t="s">
        <x:v>20</x:v>
      </x:c>
      <x:c r="B8" s="214"/>
      <x:c r="C8" s="202">
        <x:v>-3</x:v>
      </x:c>
      <x:c r="D8" s="202"/>
      <x:c r="E8" s="203"/>
      <x:c r="F8" s="204"/>
      <x:c r="G8" s="204"/>
      <x:c r="H8" s="206">
        <x:f>SUM(C8:G8)</x:f>
        <x:v>-3</x:v>
      </x:c>
      <x:c r="I8" s="214"/>
      <x:c r="J8" s="202"/>
      <x:c r="K8" s="202">
        <x:v>-4</x:v>
      </x:c>
      <x:c r="L8" s="203"/>
      <x:c r="M8" s="204"/>
      <x:c r="N8" s="204"/>
      <x:c r="O8" s="206">
        <x:f>SUM(I8:N8)</x:f>
        <x:v>-4</x:v>
      </x:c>
      <x:c r="P8" s="226"/>
      <x:c r="Q8" s="202">
        <x:v>-2</x:v>
      </x:c>
      <x:c r="R8" s="202">
        <x:v>-1</x:v>
      </x:c>
      <x:c r="S8" s="202">
        <x:v>2</x:v>
      </x:c>
      <x:c r="T8" s="204"/>
      <x:c r="U8" s="204"/>
      <x:c r="V8" s="213">
        <x:f>SUM(P8:U8)</x:f>
        <x:v>-1</x:v>
      </x:c>
      <x:c r="W8" s="214">
        <x:v>-1</x:v>
      </x:c>
      <x:c r="X8" s="202">
        <x:v>-1</x:v>
      </x:c>
      <x:c r="Y8" s="202"/>
      <x:c r="Z8" s="203"/>
      <x:c r="AA8" s="204"/>
      <x:c r="AB8" s="205">
        <x:v>2</x:v>
      </x:c>
      <x:c r="AC8" s="206">
        <x:f>SUM(W8:AB8)</x:f>
        <x:v>0</x:v>
      </x:c>
      <x:c r="AD8" s="226"/>
      <x:c r="AE8" s="202"/>
      <x:c r="AF8" s="202">
        <x:v>-1</x:v>
      </x:c>
      <x:c r="AG8" s="203"/>
      <x:c r="AH8" s="204"/>
      <x:c r="AI8" s="205">
        <x:v>1</x:v>
      </x:c>
      <x:c r="AJ8" s="213">
        <x:f>SUM(AD8:AI8)</x:f>
        <x:v>0</x:v>
      </x:c>
      <x:c r="AK8" s="214"/>
      <x:c r="AL8" s="202"/>
      <x:c r="AM8" s="202"/>
      <x:c r="AN8" s="203"/>
      <x:c r="AO8" s="204"/>
      <x:c r="AP8" s="204"/>
      <x:c r="AQ8" s="206">
        <x:f>SUM(AK8:AO8)</x:f>
        <x:v>0</x:v>
      </x:c>
      <x:c r="AR8" s="215">
        <x:f>B8+I8+P8+W8+AD8+AK8</x:f>
        <x:v>-1</x:v>
      </x:c>
      <x:c r="AS8" s="205">
        <x:f>C8+J8+Q8+X8+AE8+AL8</x:f>
        <x:v>-6</x:v>
      </x:c>
      <x:c r="AT8" s="205">
        <x:f>D8+K8+R8+Y8+AF8+AM8</x:f>
        <x:v>-6</x:v>
      </x:c>
      <x:c r="AU8" s="205">
        <x:f>E8+L8+S8+Z8+AG8+AN8</x:f>
        <x:v>2</x:v>
      </x:c>
      <x:c r="AV8" s="205">
        <x:f>F8+M8+T8+AA8+AH8+AO8</x:f>
        <x:v>0</x:v>
      </x:c>
      <x:c r="AW8" s="205">
        <x:f>G8+N8+U8+AB8+AI8+AP8</x:f>
        <x:v>3</x:v>
      </x:c>
      <x:c r="AX8" s="206">
        <x:f>SUM(AR8:AW8)</x:f>
        <x:v>-8</x:v>
      </x:c>
      <x:c r="AY8" s="6"/>
    </x:row>
    <x:row r="9" spans="1:51" s="10" customFormat="1" ht="20.100000000000001" customHeight="1">
      <x:c r="A9" s="235" t="s">
        <x:v>88</x:v>
      </x:c>
      <x:c r="B9" s="217"/>
      <x:c r="C9" s="207">
        <x:v>1</x:v>
      </x:c>
      <x:c r="D9" s="207">
        <x:v>-1</x:v>
      </x:c>
      <x:c r="E9" s="207">
        <x:v>1</x:v>
      </x:c>
      <x:c r="F9" s="208"/>
      <x:c r="G9" s="207">
        <x:v>-1</x:v>
      </x:c>
      <x:c r="H9" s="210">
        <x:f>SUM(B9:G9)</x:f>
        <x:v>0</x:v>
      </x:c>
      <x:c r="I9" s="233">
        <x:v>1</x:v>
      </x:c>
      <x:c r="J9" s="207">
        <x:v>-1</x:v>
      </x:c>
      <x:c r="K9" s="207">
        <x:v>2</x:v>
      </x:c>
      <x:c r="L9" s="207">
        <x:v>-1</x:v>
      </x:c>
      <x:c r="M9" s="207"/>
      <x:c r="N9" s="207">
        <x:v>-1</x:v>
      </x:c>
      <x:c r="O9" s="210">
        <x:f>SUM(I9:N9)</x:f>
        <x:v>0</x:v>
      </x:c>
      <x:c r="P9" s="228"/>
      <x:c r="Q9" s="208"/>
      <x:c r="R9" s="208"/>
      <x:c r="S9" s="207"/>
      <x:c r="T9" s="208"/>
      <x:c r="U9" s="208"/>
      <x:c r="V9" s="227">
        <x:f>SUM(Q9:U9)</x:f>
        <x:v>0</x:v>
      </x:c>
      <x:c r="W9" s="217"/>
      <x:c r="X9" s="208"/>
      <x:c r="Y9" s="208"/>
      <x:c r="Z9" s="207"/>
      <x:c r="AA9" s="208"/>
      <x:c r="AB9" s="208"/>
      <x:c r="AC9" s="218">
        <x:f>SUM(X9:AB9)</x:f>
        <x:v>0</x:v>
      </x:c>
      <x:c r="AD9" s="228"/>
      <x:c r="AE9" s="208"/>
      <x:c r="AF9" s="208"/>
      <x:c r="AG9" s="207"/>
      <x:c r="AH9" s="208"/>
      <x:c r="AI9" s="208"/>
      <x:c r="AJ9" s="216">
        <x:f>SUM(AE9:AI9)</x:f>
        <x:v>0</x:v>
      </x:c>
      <x:c r="AK9" s="217"/>
      <x:c r="AL9" s="208"/>
      <x:c r="AM9" s="208"/>
      <x:c r="AN9" s="207"/>
      <x:c r="AO9" s="208"/>
      <x:c r="AP9" s="208"/>
      <x:c r="AQ9" s="218">
        <x:f>SUM(AL9:AP9)</x:f>
        <x:v>0</x:v>
      </x:c>
      <x:c r="AR9" s="219">
        <x:f>B9+I9+P9+W9+AD9+AK9</x:f>
        <x:v>1</x:v>
      </x:c>
      <x:c r="AS9" s="209">
        <x:f>C9+J9+Q9+X9+AE9+AL9</x:f>
        <x:v>0</x:v>
      </x:c>
      <x:c r="AT9" s="209">
        <x:f>D9+K9+R9+Y9+AF9+AM9</x:f>
        <x:v>1</x:v>
      </x:c>
      <x:c r="AU9" s="209">
        <x:f>E9+L9+S9+Z9+AG9+AN9</x:f>
        <x:v>0</x:v>
      </x:c>
      <x:c r="AV9" s="209">
        <x:f>F9+M9+T9+AA9+AH9+AO9</x:f>
        <x:v>0</x:v>
      </x:c>
      <x:c r="AW9" s="209">
        <x:f>G9+N9+U9+AB9+AI9+AP9</x:f>
        <x:v>-2</x:v>
      </x:c>
      <x:c r="AX9" s="210">
        <x:f>SUM(AR9:AW9)</x:f>
        <x:v>0</x:v>
      </x:c>
      <x:c r="AY9" s="6"/>
    </x:row>
    <x:row r="10" spans="1:51" s="10" customFormat="1" ht="20.100000000000001" customHeight="1">
      <x:c r="A10" s="236" t="s">
        <x:v>86</x:v>
      </x:c>
      <x:c r="B10" s="221"/>
      <x:c r="C10" s="195"/>
      <x:c r="D10" s="195"/>
      <x:c r="E10" s="194">
        <x:v>1</x:v>
      </x:c>
      <x:c r="F10" s="581">
        <x:v>0</x:v>
      </x:c>
      <x:c r="G10" s="581">
        <x:v>0</x:v>
      </x:c>
      <x:c r="H10" s="198">
        <x:f>SUM(C10:G10)</x:f>
        <x:v>1</x:v>
      </x:c>
      <x:c r="I10" s="221"/>
      <x:c r="J10" s="195"/>
      <x:c r="K10" s="194">
        <x:v>1</x:v>
      </x:c>
      <x:c r="L10" s="194">
        <x:v>-1</x:v>
      </x:c>
      <x:c r="M10" s="195"/>
      <x:c r="N10" s="194">
        <x:v>1</x:v>
      </x:c>
      <x:c r="O10" s="210">
        <x:f>SUM(I10:N10)</x:f>
        <x:v>1</x:v>
      </x:c>
      <x:c r="P10" s="230"/>
      <x:c r="Q10" s="195"/>
      <x:c r="R10" s="194">
        <x:v>1</x:v>
      </x:c>
      <x:c r="S10" s="581">
        <x:v>0</x:v>
      </x:c>
      <x:c r="T10" s="582"/>
      <x:c r="U10" s="581">
        <x:v>0</x:v>
      </x:c>
      <x:c r="V10" s="229">
        <x:f>SUM(Q10:U10)</x:f>
        <x:v>1</x:v>
      </x:c>
      <x:c r="W10" s="221"/>
      <x:c r="X10" s="195"/>
      <x:c r="Y10" s="195"/>
      <x:c r="Z10" s="195"/>
      <x:c r="AA10" s="195"/>
      <x:c r="AB10" s="195"/>
      <x:c r="AC10" s="222">
        <x:f>SUM(X10:AB10)</x:f>
        <x:v>0</x:v>
      </x:c>
      <x:c r="AD10" s="230"/>
      <x:c r="AE10" s="195"/>
      <x:c r="AF10" s="195"/>
      <x:c r="AG10" s="195"/>
      <x:c r="AH10" s="195"/>
      <x:c r="AI10" s="195"/>
      <x:c r="AJ10" s="220">
        <x:f>SUM(AE10:AI10)</x:f>
        <x:v>0</x:v>
      </x:c>
      <x:c r="AK10" s="221"/>
      <x:c r="AL10" s="195"/>
      <x:c r="AM10" s="195"/>
      <x:c r="AN10" s="195"/>
      <x:c r="AO10" s="195"/>
      <x:c r="AP10" s="195"/>
      <x:c r="AQ10" s="222">
        <x:f>SUM(AL10:AP10)</x:f>
        <x:v>0</x:v>
      </x:c>
      <x:c r="AR10" s="223">
        <x:f>B10+I10+P10+W10+AD10+AK10</x:f>
        <x:v>0</x:v>
      </x:c>
      <x:c r="AS10" s="197">
        <x:f>C10+J10+Q10+X10+AE10+AL10</x:f>
        <x:v>0</x:v>
      </x:c>
      <x:c r="AT10" s="197">
        <x:f>D10+K10+R10+Y10+AF10+AM10</x:f>
        <x:v>2</x:v>
      </x:c>
      <x:c r="AU10" s="197">
        <x:f>E10+L10+S10+Z10+AG10+AN10</x:f>
        <x:v>0</x:v>
      </x:c>
      <x:c r="AV10" s="197">
        <x:f>F10+M10+T10+AA10+AH10+AO10</x:f>
        <x:v>0</x:v>
      </x:c>
      <x:c r="AW10" s="197">
        <x:f>G10+N10+U10+AB10+AI10+AP10</x:f>
        <x:v>1</x:v>
      </x:c>
      <x:c r="AX10" s="198">
        <x:f>SUM(AR10:AW10)</x:f>
        <x:v>3</x:v>
      </x:c>
      <x:c r="AY10" s="6"/>
    </x:row>
    <x:row r="11" spans="1:51" s="10" customFormat="1" ht="20.100000000000001" customHeight="1">
      <x:c r="A11" s="236" t="s">
        <x:v>67</x:v>
      </x:c>
      <x:c r="B11" s="224"/>
      <x:c r="C11" s="195"/>
      <x:c r="D11" s="195"/>
      <x:c r="E11" s="194">
        <x:v>1</x:v>
      </x:c>
      <x:c r="F11" s="194">
        <x:v>1</x:v>
      </x:c>
      <x:c r="G11" s="194">
        <x:v>-2</x:v>
      </x:c>
      <x:c r="H11" s="198">
        <x:f>SUM(C11:G11)</x:f>
        <x:v>0</x:v>
      </x:c>
      <x:c r="I11" s="224"/>
      <x:c r="J11" s="195"/>
      <x:c r="K11" s="195"/>
      <x:c r="L11" s="195"/>
      <x:c r="M11" s="194">
        <x:v>2</x:v>
      </x:c>
      <x:c r="N11" s="194">
        <x:v>-1</x:v>
      </x:c>
      <x:c r="O11" s="210">
        <x:f>SUM(I11:N11)</x:f>
        <x:v>1</x:v>
      </x:c>
      <x:c r="P11" s="231"/>
      <x:c r="Q11" s="195"/>
      <x:c r="R11" s="195"/>
      <x:c r="S11" s="195"/>
      <x:c r="T11" s="195"/>
      <x:c r="U11" s="195"/>
      <x:c r="V11" s="229">
        <x:f>SUM(Q11:U11)</x:f>
        <x:v>0</x:v>
      </x:c>
      <x:c r="W11" s="224"/>
      <x:c r="X11" s="195"/>
      <x:c r="Y11" s="195"/>
      <x:c r="Z11" s="195"/>
      <x:c r="AA11" s="195"/>
      <x:c r="AB11" s="195"/>
      <x:c r="AC11" s="222">
        <x:f>SUM(X11:AB11)</x:f>
        <x:v>0</x:v>
      </x:c>
      <x:c r="AD11" s="231"/>
      <x:c r="AE11" s="195"/>
      <x:c r="AF11" s="195"/>
      <x:c r="AG11" s="195"/>
      <x:c r="AH11" s="195"/>
      <x:c r="AI11" s="195"/>
      <x:c r="AJ11" s="220">
        <x:f>SUM(AE11:AI11)</x:f>
        <x:v>0</x:v>
      </x:c>
      <x:c r="AK11" s="224"/>
      <x:c r="AL11" s="195"/>
      <x:c r="AM11" s="195"/>
      <x:c r="AN11" s="195"/>
      <x:c r="AO11" s="195"/>
      <x:c r="AP11" s="195"/>
      <x:c r="AQ11" s="222">
        <x:f>SUM(AL11:AP11)</x:f>
        <x:v>0</x:v>
      </x:c>
      <x:c r="AR11" s="223">
        <x:f>B11+I11+P11+W11+AD11+AK11</x:f>
        <x:v>0</x:v>
      </x:c>
      <x:c r="AS11" s="197">
        <x:f>C11+J11+Q11+X11+AE11+AL11</x:f>
        <x:v>0</x:v>
      </x:c>
      <x:c r="AT11" s="197">
        <x:f>D11+K11+R11+Y11+AF11+AM11</x:f>
        <x:v>0</x:v>
      </x:c>
      <x:c r="AU11" s="197">
        <x:f>E11+L11+S11+Z11+AG11+AN11</x:f>
        <x:v>1</x:v>
      </x:c>
      <x:c r="AV11" s="197">
        <x:f>F11+M11+T11+AA11+AH11+AO11</x:f>
        <x:v>3</x:v>
      </x:c>
      <x:c r="AW11" s="197">
        <x:f>G11+N11+U11+AB11+AI11+AP11</x:f>
        <x:v>-3</x:v>
      </x:c>
      <x:c r="AX11" s="198">
        <x:f>SUM(AR11:AW11)</x:f>
        <x:v>1</x:v>
      </x:c>
      <x:c r="AY11" s="6"/>
    </x:row>
    <x:row r="12" spans="1:51" s="10" customFormat="1" ht="20.100000000000001" customHeight="1">
      <x:c r="A12" s="236" t="s">
        <x:v>71</x:v>
      </x:c>
      <x:c r="B12" s="224"/>
      <x:c r="C12" s="194"/>
      <x:c r="D12" s="194">
        <x:v>1</x:v>
      </x:c>
      <x:c r="E12" s="199"/>
      <x:c r="F12" s="197">
        <x:v>-1</x:v>
      </x:c>
      <x:c r="G12" s="196"/>
      <x:c r="H12" s="198">
        <x:f>SUM(C12:G12)</x:f>
        <x:v>0</x:v>
      </x:c>
      <x:c r="I12" s="224"/>
      <x:c r="J12" s="194">
        <x:v>1</x:v>
      </x:c>
      <x:c r="K12" s="194">
        <x:v>-1</x:v>
      </x:c>
      <x:c r="L12" s="199"/>
      <x:c r="M12" s="196"/>
      <x:c r="N12" s="197">
        <x:v>1</x:v>
      </x:c>
      <x:c r="O12" s="210">
        <x:f>SUM(I12:N12)</x:f>
        <x:v>1</x:v>
      </x:c>
      <x:c r="P12" s="231"/>
      <x:c r="Q12" s="194"/>
      <x:c r="R12" s="194"/>
      <x:c r="S12" s="199"/>
      <x:c r="T12" s="196"/>
      <x:c r="U12" s="196"/>
      <x:c r="V12" s="229">
        <x:f>SUM(Q12:U12)</x:f>
        <x:v>0</x:v>
      </x:c>
      <x:c r="W12" s="224"/>
      <x:c r="X12" s="194"/>
      <x:c r="Y12" s="194"/>
      <x:c r="Z12" s="199"/>
      <x:c r="AA12" s="196"/>
      <x:c r="AB12" s="196"/>
      <x:c r="AC12" s="222">
        <x:f>SUM(X12:AB12)</x:f>
        <x:v>0</x:v>
      </x:c>
      <x:c r="AD12" s="231"/>
      <x:c r="AE12" s="194"/>
      <x:c r="AF12" s="194"/>
      <x:c r="AG12" s="199"/>
      <x:c r="AH12" s="196"/>
      <x:c r="AI12" s="196"/>
      <x:c r="AJ12" s="220">
        <x:f>SUM(AE12:AI12)</x:f>
        <x:v>0</x:v>
      </x:c>
      <x:c r="AK12" s="224"/>
      <x:c r="AL12" s="194"/>
      <x:c r="AM12" s="194"/>
      <x:c r="AN12" s="199"/>
      <x:c r="AO12" s="196"/>
      <x:c r="AP12" s="196"/>
      <x:c r="AQ12" s="222">
        <x:f>SUM(AL12:AP12)</x:f>
        <x:v>0</x:v>
      </x:c>
      <x:c r="AR12" s="223">
        <x:f>B12+I12+P12+W12+AD12+AK12</x:f>
        <x:v>0</x:v>
      </x:c>
      <x:c r="AS12" s="197">
        <x:f>C12+J12+Q12+X12+AE12+AL12</x:f>
        <x:v>1</x:v>
      </x:c>
      <x:c r="AT12" s="197">
        <x:f>D12+K12+R12+Y12+AF12+AM12</x:f>
        <x:v>0</x:v>
      </x:c>
      <x:c r="AU12" s="197">
        <x:f>E12+L12+S12+Z12+AG12+AN12</x:f>
        <x:v>0</x:v>
      </x:c>
      <x:c r="AV12" s="197">
        <x:f>F12+M12+T12+AA12+AH12+AO12</x:f>
        <x:v>-1</x:v>
      </x:c>
      <x:c r="AW12" s="197">
        <x:f>G12+N12+U12+AB12+AI12+AP12</x:f>
        <x:v>1</x:v>
      </x:c>
      <x:c r="AX12" s="198">
        <x:f>SUM(AR12:AW12)</x:f>
        <x:v>1</x:v>
      </x:c>
      <x:c r="AY12" s="6"/>
    </x:row>
    <x:row r="13" spans="1:51" s="10" customFormat="1" ht="20.100000000000001" customHeight="1">
      <x:c r="A13" s="236" t="s">
        <x:v>68</x:v>
      </x:c>
      <x:c r="B13" s="221"/>
      <x:c r="C13" s="194">
        <x:v>1</x:v>
      </x:c>
      <x:c r="D13" s="581">
        <x:v>0</x:v>
      </x:c>
      <x:c r="E13" s="194">
        <x:v>1</x:v>
      </x:c>
      <x:c r="F13" s="194">
        <x:v>-2</x:v>
      </x:c>
      <x:c r="G13" s="581">
        <x:v>0</x:v>
      </x:c>
      <x:c r="H13" s="198">
        <x:f>SUM(C13:G13)</x:f>
        <x:v>0</x:v>
      </x:c>
      <x:c r="I13" s="221"/>
      <x:c r="J13" s="194"/>
      <x:c r="K13" s="194">
        <x:v>1</x:v>
      </x:c>
      <x:c r="L13" s="194">
        <x:v>-1</x:v>
      </x:c>
      <x:c r="M13" s="194"/>
      <x:c r="N13" s="194"/>
      <x:c r="O13" s="210">
        <x:f>SUM(I13:N13)</x:f>
        <x:v>0</x:v>
      </x:c>
      <x:c r="P13" s="230"/>
      <x:c r="Q13" s="194"/>
      <x:c r="R13" s="194"/>
      <x:c r="S13" s="194"/>
      <x:c r="T13" s="194"/>
      <x:c r="U13" s="194"/>
      <x:c r="V13" s="229">
        <x:f>SUM(Q13:U13)</x:f>
        <x:v>0</x:v>
      </x:c>
      <x:c r="W13" s="221"/>
      <x:c r="X13" s="194"/>
      <x:c r="Y13" s="194"/>
      <x:c r="Z13" s="194"/>
      <x:c r="AA13" s="194"/>
      <x:c r="AB13" s="194"/>
      <x:c r="AC13" s="222">
        <x:f>SUM(X13:AB13)</x:f>
        <x:v>0</x:v>
      </x:c>
      <x:c r="AD13" s="230"/>
      <x:c r="AE13" s="194"/>
      <x:c r="AF13" s="194"/>
      <x:c r="AG13" s="194"/>
      <x:c r="AH13" s="194"/>
      <x:c r="AI13" s="194"/>
      <x:c r="AJ13" s="220">
        <x:f>SUM(AE13:AI13)</x:f>
        <x:v>0</x:v>
      </x:c>
      <x:c r="AK13" s="221"/>
      <x:c r="AL13" s="194"/>
      <x:c r="AM13" s="194"/>
      <x:c r="AN13" s="194"/>
      <x:c r="AO13" s="194"/>
      <x:c r="AP13" s="194"/>
      <x:c r="AQ13" s="222">
        <x:f>SUM(AL13:AP13)</x:f>
        <x:v>0</x:v>
      </x:c>
      <x:c r="AR13" s="223">
        <x:f>B13+I13+P13+W13+AD13+AK13</x:f>
        <x:v>0</x:v>
      </x:c>
      <x:c r="AS13" s="197">
        <x:f>C13+J13+Q13+X13+AE13+AL13</x:f>
        <x:v>1</x:v>
      </x:c>
      <x:c r="AT13" s="197">
        <x:f>D13+K13+R13+Y13+AF13+AM13</x:f>
        <x:v>1</x:v>
      </x:c>
      <x:c r="AU13" s="197">
        <x:f>E13+L13+S13+Z13+AG13+AN13</x:f>
        <x:v>0</x:v>
      </x:c>
      <x:c r="AV13" s="197">
        <x:f>F13+M13+T13+AA13+AH13+AO13</x:f>
        <x:v>-2</x:v>
      </x:c>
      <x:c r="AW13" s="197">
        <x:f>G13+N13+U13+AB13+AI13+AP13</x:f>
        <x:v>0</x:v>
      </x:c>
      <x:c r="AX13" s="198">
        <x:f>SUM(AR13:AW13)</x:f>
        <x:v>0</x:v>
      </x:c>
      <x:c r="AY13" s="6"/>
    </x:row>
    <x:row r="14" spans="1:51" s="10" customFormat="1" ht="20.100000000000001" customHeight="1">
      <x:c r="A14" s="236" t="s">
        <x:v>54</x:v>
      </x:c>
      <x:c r="B14" s="221"/>
      <x:c r="C14" s="194"/>
      <x:c r="D14" s="194"/>
      <x:c r="E14" s="194">
        <x:v>1</x:v>
      </x:c>
      <x:c r="F14" s="194">
        <x:v>-1</x:v>
      </x:c>
      <x:c r="G14" s="195"/>
      <x:c r="H14" s="198">
        <x:f>SUM(C14:G14)</x:f>
        <x:v>0</x:v>
      </x:c>
      <x:c r="I14" s="221"/>
      <x:c r="J14" s="195"/>
      <x:c r="K14" s="194">
        <x:v>1</x:v>
      </x:c>
      <x:c r="L14" s="194">
        <x:v>-1</x:v>
      </x:c>
      <x:c r="M14" s="195"/>
      <x:c r="N14" s="195"/>
      <x:c r="O14" s="210">
        <x:f>SUM(I14:N14)</x:f>
        <x:v>0</x:v>
      </x:c>
      <x:c r="P14" s="230"/>
      <x:c r="Q14" s="195"/>
      <x:c r="R14" s="195"/>
      <x:c r="S14" s="195"/>
      <x:c r="T14" s="195"/>
      <x:c r="U14" s="195"/>
      <x:c r="V14" s="229">
        <x:f>SUM(Q14:U14)</x:f>
        <x:v>0</x:v>
      </x:c>
      <x:c r="W14" s="221"/>
      <x:c r="X14" s="195"/>
      <x:c r="Y14" s="195"/>
      <x:c r="Z14" s="195"/>
      <x:c r="AA14" s="195"/>
      <x:c r="AB14" s="195"/>
      <x:c r="AC14" s="222">
        <x:f>SUM(X14:AB14)</x:f>
        <x:v>0</x:v>
      </x:c>
      <x:c r="AD14" s="230"/>
      <x:c r="AE14" s="195"/>
      <x:c r="AF14" s="195"/>
      <x:c r="AG14" s="195"/>
      <x:c r="AH14" s="195"/>
      <x:c r="AI14" s="195"/>
      <x:c r="AJ14" s="220">
        <x:f>SUM(AE14:AI14)</x:f>
        <x:v>0</x:v>
      </x:c>
      <x:c r="AK14" s="221"/>
      <x:c r="AL14" s="195"/>
      <x:c r="AM14" s="195"/>
      <x:c r="AN14" s="195"/>
      <x:c r="AO14" s="195"/>
      <x:c r="AP14" s="195"/>
      <x:c r="AQ14" s="222">
        <x:f>SUM(AL14:AP14)</x:f>
        <x:v>0</x:v>
      </x:c>
      <x:c r="AR14" s="223">
        <x:f>B14+I14+P14+W14+AD14+AK14</x:f>
        <x:v>0</x:v>
      </x:c>
      <x:c r="AS14" s="197">
        <x:f>C14+J14+Q14+X14+AE14+AL14</x:f>
        <x:v>0</x:v>
      </x:c>
      <x:c r="AT14" s="197">
        <x:f>D14+K14+R14+Y14+AF14+AM14</x:f>
        <x:v>1</x:v>
      </x:c>
      <x:c r="AU14" s="197">
        <x:f>E14+L14+S14+Z14+AG14+AN14</x:f>
        <x:v>0</x:v>
      </x:c>
      <x:c r="AV14" s="197">
        <x:f>F14+M14+T14+AA14+AH14+AO14</x:f>
        <x:v>-1</x:v>
      </x:c>
      <x:c r="AW14" s="197">
        <x:f>G14+N14+U14+AB14+AI14+AP14</x:f>
        <x:v>0</x:v>
      </x:c>
      <x:c r="AX14" s="198">
        <x:f>SUM(AR14:AW14)</x:f>
        <x:v>0</x:v>
      </x:c>
      <x:c r="AY14" s="6"/>
    </x:row>
    <x:row r="15" spans="1:51" s="10" customFormat="1" ht="20.100000000000001" customHeight="1">
      <x:c r="A15" s="236" t="s">
        <x:v>73</x:v>
      </x:c>
      <x:c r="B15" s="221"/>
      <x:c r="C15" s="195"/>
      <x:c r="D15" s="194">
        <x:v>1</x:v>
      </x:c>
      <x:c r="E15" s="194">
        <x:v>-1</x:v>
      </x:c>
      <x:c r="F15" s="195"/>
      <x:c r="G15" s="195"/>
      <x:c r="H15" s="198">
        <x:f>SUM(C15:G15)</x:f>
        <x:v>0</x:v>
      </x:c>
      <x:c r="I15" s="221"/>
      <x:c r="J15" s="195"/>
      <x:c r="K15" s="195"/>
      <x:c r="L15" s="195"/>
      <x:c r="M15" s="195"/>
      <x:c r="N15" s="195"/>
      <x:c r="O15" s="210">
        <x:f>SUM(I15:N15)</x:f>
        <x:v>0</x:v>
      </x:c>
      <x:c r="P15" s="230"/>
      <x:c r="Q15" s="195"/>
      <x:c r="R15" s="195"/>
      <x:c r="S15" s="195"/>
      <x:c r="T15" s="195"/>
      <x:c r="U15" s="195"/>
      <x:c r="V15" s="229">
        <x:f>SUM(Q15:U15)</x:f>
        <x:v>0</x:v>
      </x:c>
      <x:c r="W15" s="221"/>
      <x:c r="X15" s="195"/>
      <x:c r="Y15" s="195"/>
      <x:c r="Z15" s="195"/>
      <x:c r="AA15" s="195"/>
      <x:c r="AB15" s="195"/>
      <x:c r="AC15" s="222">
        <x:f>SUM(X15:AB15)</x:f>
        <x:v>0</x:v>
      </x:c>
      <x:c r="AD15" s="230"/>
      <x:c r="AE15" s="195"/>
      <x:c r="AF15" s="195"/>
      <x:c r="AG15" s="195"/>
      <x:c r="AH15" s="195"/>
      <x:c r="AI15" s="195"/>
      <x:c r="AJ15" s="220">
        <x:f>SUM(AE15:AI15)</x:f>
        <x:v>0</x:v>
      </x:c>
      <x:c r="AK15" s="221"/>
      <x:c r="AL15" s="195"/>
      <x:c r="AM15" s="195"/>
      <x:c r="AN15" s="195"/>
      <x:c r="AO15" s="195"/>
      <x:c r="AP15" s="195"/>
      <x:c r="AQ15" s="222">
        <x:f>SUM(AL15:AP15)</x:f>
        <x:v>0</x:v>
      </x:c>
      <x:c r="AR15" s="223">
        <x:f>B15+I15+P15+W15+AD15+AK15</x:f>
        <x:v>0</x:v>
      </x:c>
      <x:c r="AS15" s="197">
        <x:f>C15+J15+Q15+X15+AE15+AL15</x:f>
        <x:v>0</x:v>
      </x:c>
      <x:c r="AT15" s="197">
        <x:f>D15+K15+R15+Y15+AF15+AM15</x:f>
        <x:v>1</x:v>
      </x:c>
      <x:c r="AU15" s="197">
        <x:f>E15+L15+S15+Z15+AG15+AN15</x:f>
        <x:v>-1</x:v>
      </x:c>
      <x:c r="AV15" s="197">
        <x:f>F15+M15+T15+AA15+AH15+AO15</x:f>
        <x:v>0</x:v>
      </x:c>
      <x:c r="AW15" s="197">
        <x:f>G15+N15+U15+AB15+AI15+AP15</x:f>
        <x:v>0</x:v>
      </x:c>
      <x:c r="AX15" s="198">
        <x:f>SUM(AR15:AW15)</x:f>
        <x:v>0</x:v>
      </x:c>
      <x:c r="AY15" s="6"/>
    </x:row>
    <x:row r="16" spans="1:51" s="10" customFormat="1" ht="20.100000000000001" customHeight="1">
      <x:c r="A16" s="236" t="s">
        <x:v>64</x:v>
      </x:c>
      <x:c r="B16" s="221"/>
      <x:c r="C16" s="195"/>
      <x:c r="D16" s="194">
        <x:v>1</x:v>
      </x:c>
      <x:c r="E16" s="194"/>
      <x:c r="F16" s="194">
        <x:v>-1</x:v>
      </x:c>
      <x:c r="G16" s="194"/>
      <x:c r="H16" s="198">
        <x:f>SUM(C16:G16)</x:f>
        <x:v>0</x:v>
      </x:c>
      <x:c r="I16" s="221"/>
      <x:c r="J16" s="195"/>
      <x:c r="K16" s="195"/>
      <x:c r="L16" s="194"/>
      <x:c r="M16" s="194"/>
      <x:c r="N16" s="194"/>
      <x:c r="O16" s="210">
        <x:f>SUM(I16:N16)</x:f>
        <x:v>0</x:v>
      </x:c>
      <x:c r="P16" s="230"/>
      <x:c r="Q16" s="195"/>
      <x:c r="R16" s="195"/>
      <x:c r="S16" s="194"/>
      <x:c r="T16" s="194"/>
      <x:c r="U16" s="194"/>
      <x:c r="V16" s="229">
        <x:f>SUM(Q16:U16)</x:f>
        <x:v>0</x:v>
      </x:c>
      <x:c r="W16" s="221"/>
      <x:c r="X16" s="195"/>
      <x:c r="Y16" s="195"/>
      <x:c r="Z16" s="194"/>
      <x:c r="AA16" s="194"/>
      <x:c r="AB16" s="194"/>
      <x:c r="AC16" s="222">
        <x:f>SUM(X16:AB16)</x:f>
        <x:v>0</x:v>
      </x:c>
      <x:c r="AD16" s="230"/>
      <x:c r="AE16" s="195"/>
      <x:c r="AF16" s="195"/>
      <x:c r="AG16" s="194"/>
      <x:c r="AH16" s="194"/>
      <x:c r="AI16" s="194"/>
      <x:c r="AJ16" s="220">
        <x:f>SUM(AE16:AI16)</x:f>
        <x:v>0</x:v>
      </x:c>
      <x:c r="AK16" s="221"/>
      <x:c r="AL16" s="195"/>
      <x:c r="AM16" s="195"/>
      <x:c r="AN16" s="194"/>
      <x:c r="AO16" s="194"/>
      <x:c r="AP16" s="194"/>
      <x:c r="AQ16" s="222">
        <x:f>SUM(AL16:AP16)</x:f>
        <x:v>0</x:v>
      </x:c>
      <x:c r="AR16" s="223">
        <x:f>B16+I16+P16+W16+AD16+AK16</x:f>
        <x:v>0</x:v>
      </x:c>
      <x:c r="AS16" s="197">
        <x:f>C16+J16+Q16+X16+AE16+AL16</x:f>
        <x:v>0</x:v>
      </x:c>
      <x:c r="AT16" s="197">
        <x:f>D16+K16+R16+Y16+AF16+AM16</x:f>
        <x:v>1</x:v>
      </x:c>
      <x:c r="AU16" s="197">
        <x:f>E16+L16+S16+Z16+AG16+AN16</x:f>
        <x:v>0</x:v>
      </x:c>
      <x:c r="AV16" s="197">
        <x:f>F16+M16+T16+AA16+AH16+AO16</x:f>
        <x:v>-1</x:v>
      </x:c>
      <x:c r="AW16" s="197">
        <x:f>G16+N16+U16+AB16+AI16+AP16</x:f>
        <x:v>0</x:v>
      </x:c>
      <x:c r="AX16" s="198">
        <x:f>SUM(AR16:AW16)</x:f>
        <x:v>0</x:v>
      </x:c>
      <x:c r="AY16" s="6"/>
    </x:row>
    <x:row r="17" spans="1:51" s="10" customFormat="1" ht="20.100000000000001" customHeight="1">
      <x:c r="A17" s="236" t="s">
        <x:v>74</x:v>
      </x:c>
      <x:c r="B17" s="221"/>
      <x:c r="C17" s="196"/>
      <x:c r="D17" s="196"/>
      <x:c r="E17" s="196"/>
      <x:c r="F17" s="195"/>
      <x:c r="G17" s="194">
        <x:v>1</x:v>
      </x:c>
      <x:c r="H17" s="198">
        <x:f>SUM(C17:G17)</x:f>
        <x:v>1</x:v>
      </x:c>
      <x:c r="I17" s="221"/>
      <x:c r="J17" s="196"/>
      <x:c r="K17" s="196"/>
      <x:c r="L17" s="196"/>
      <x:c r="M17" s="195"/>
      <x:c r="N17" s="195"/>
      <x:c r="O17" s="210">
        <x:f>SUM(I17:N17)</x:f>
        <x:v>0</x:v>
      </x:c>
      <x:c r="P17" s="230"/>
      <x:c r="Q17" s="196"/>
      <x:c r="R17" s="196"/>
      <x:c r="S17" s="196"/>
      <x:c r="T17" s="195"/>
      <x:c r="U17" s="195"/>
      <x:c r="V17" s="229">
        <x:f>SUM(Q17:U17)</x:f>
        <x:v>0</x:v>
      </x:c>
      <x:c r="W17" s="221"/>
      <x:c r="X17" s="196"/>
      <x:c r="Y17" s="196"/>
      <x:c r="Z17" s="196"/>
      <x:c r="AA17" s="195"/>
      <x:c r="AB17" s="195"/>
      <x:c r="AC17" s="222">
        <x:f>SUM(X17:AB17)</x:f>
        <x:v>0</x:v>
      </x:c>
      <x:c r="AD17" s="230"/>
      <x:c r="AE17" s="196"/>
      <x:c r="AF17" s="196"/>
      <x:c r="AG17" s="196"/>
      <x:c r="AH17" s="195"/>
      <x:c r="AI17" s="195"/>
      <x:c r="AJ17" s="220">
        <x:f>SUM(AE17:AI17)</x:f>
        <x:v>0</x:v>
      </x:c>
      <x:c r="AK17" s="221"/>
      <x:c r="AL17" s="196"/>
      <x:c r="AM17" s="196"/>
      <x:c r="AN17" s="196"/>
      <x:c r="AO17" s="195"/>
      <x:c r="AP17" s="195"/>
      <x:c r="AQ17" s="222">
        <x:f>SUM(AL17:AP17)</x:f>
        <x:v>0</x:v>
      </x:c>
      <x:c r="AR17" s="223">
        <x:f>B17+I17+P17+W17+AD17+AK17</x:f>
        <x:v>0</x:v>
      </x:c>
      <x:c r="AS17" s="197">
        <x:f>C17+J17+Q17+X17+AE17+AL17</x:f>
        <x:v>0</x:v>
      </x:c>
      <x:c r="AT17" s="197">
        <x:f>D17+K17+R17+Y17+AF17+AM17</x:f>
        <x:v>0</x:v>
      </x:c>
      <x:c r="AU17" s="197">
        <x:f>E17+L17+S17+Z17+AG17+AN17</x:f>
        <x:v>0</x:v>
      </x:c>
      <x:c r="AV17" s="197">
        <x:f>F17+M17+T17+AA17+AH17+AO17</x:f>
        <x:v>0</x:v>
      </x:c>
      <x:c r="AW17" s="197">
        <x:f>G17+N17+U17+AB17+AI17+AP17</x:f>
        <x:v>1</x:v>
      </x:c>
      <x:c r="AX17" s="198">
        <x:f>SUM(AR17:AW17)</x:f>
        <x:v>1</x:v>
      </x:c>
      <x:c r="AY17" s="6"/>
    </x:row>
    <x:row r="18" spans="1:51" s="10" customFormat="1" ht="20.100000000000001" customHeight="1">
      <x:c r="A18" s="236" t="s">
        <x:v>72</x:v>
      </x:c>
      <x:c r="B18" s="221"/>
      <x:c r="C18" s="194"/>
      <x:c r="D18" s="194"/>
      <x:c r="E18" s="195"/>
      <x:c r="F18" s="194">
        <x:v>1</x:v>
      </x:c>
      <x:c r="G18" s="194">
        <x:v>-1</x:v>
      </x:c>
      <x:c r="H18" s="198">
        <x:f>SUM(C18:G18)</x:f>
        <x:v>0</x:v>
      </x:c>
      <x:c r="I18" s="221"/>
      <x:c r="J18" s="194"/>
      <x:c r="K18" s="194"/>
      <x:c r="L18" s="195"/>
      <x:c r="M18" s="195"/>
      <x:c r="N18" s="195"/>
      <x:c r="O18" s="210">
        <x:f>SUM(I18:N18)</x:f>
        <x:v>0</x:v>
      </x:c>
      <x:c r="P18" s="230"/>
      <x:c r="Q18" s="194"/>
      <x:c r="R18" s="194">
        <x:v>1</x:v>
      </x:c>
      <x:c r="S18" s="194">
        <x:v>-1</x:v>
      </x:c>
      <x:c r="T18" s="195"/>
      <x:c r="U18" s="195"/>
      <x:c r="V18" s="229">
        <x:f>SUM(Q18:U18)</x:f>
        <x:v>0</x:v>
      </x:c>
      <x:c r="W18" s="221"/>
      <x:c r="X18" s="194"/>
      <x:c r="Y18" s="194"/>
      <x:c r="Z18" s="195"/>
      <x:c r="AA18" s="195"/>
      <x:c r="AB18" s="195"/>
      <x:c r="AC18" s="222">
        <x:f>SUM(X18:AB18)</x:f>
        <x:v>0</x:v>
      </x:c>
      <x:c r="AD18" s="230"/>
      <x:c r="AE18" s="194"/>
      <x:c r="AF18" s="194"/>
      <x:c r="AG18" s="195"/>
      <x:c r="AH18" s="195"/>
      <x:c r="AI18" s="195"/>
      <x:c r="AJ18" s="220">
        <x:f>SUM(AE18:AI18)</x:f>
        <x:v>0</x:v>
      </x:c>
      <x:c r="AK18" s="221"/>
      <x:c r="AL18" s="194"/>
      <x:c r="AM18" s="194"/>
      <x:c r="AN18" s="195"/>
      <x:c r="AO18" s="195"/>
      <x:c r="AP18" s="195"/>
      <x:c r="AQ18" s="222">
        <x:f>SUM(AL18:AP18)</x:f>
        <x:v>0</x:v>
      </x:c>
      <x:c r="AR18" s="223">
        <x:f>B18+I18+P18+W18+AD18+AK18</x:f>
        <x:v>0</x:v>
      </x:c>
      <x:c r="AS18" s="197">
        <x:f>C18+J18+Q18+X18+AE18+AL18</x:f>
        <x:v>0</x:v>
      </x:c>
      <x:c r="AT18" s="197">
        <x:f>D18+K18+R18+Y18+AF18+AM18</x:f>
        <x:v>1</x:v>
      </x:c>
      <x:c r="AU18" s="197">
        <x:f>E18+L18+S18+Z18+AG18+AN18</x:f>
        <x:v>-1</x:v>
      </x:c>
      <x:c r="AV18" s="197">
        <x:f>F18+M18+T18+AA18+AH18+AO18</x:f>
        <x:v>1</x:v>
      </x:c>
      <x:c r="AW18" s="197">
        <x:f>G18+N18+U18+AB18+AI18+AP18</x:f>
        <x:v>-1</x:v>
      </x:c>
      <x:c r="AX18" s="198">
        <x:f>SUM(AR18:AW18)</x:f>
        <x:v>0</x:v>
      </x:c>
      <x:c r="AY18" s="6"/>
    </x:row>
    <x:row r="19" spans="1:51" s="10" customFormat="1" ht="20.100000000000001" customHeight="1">
      <x:c r="A19" s="236" t="s">
        <x:v>75</x:v>
      </x:c>
      <x:c r="B19" s="221"/>
      <x:c r="C19" s="194">
        <x:v>1</x:v>
      </x:c>
      <x:c r="D19" s="194">
        <x:v>-1</x:v>
      </x:c>
      <x:c r="E19" s="195"/>
      <x:c r="F19" s="194"/>
      <x:c r="G19" s="194"/>
      <x:c r="H19" s="198">
        <x:f>SUM(C19:G19)</x:f>
        <x:v>0</x:v>
      </x:c>
      <x:c r="I19" s="221"/>
      <x:c r="J19" s="195"/>
      <x:c r="K19" s="195"/>
      <x:c r="L19" s="195"/>
      <x:c r="M19" s="194">
        <x:v>1</x:v>
      </x:c>
      <x:c r="N19" s="194">
        <x:v>-1</x:v>
      </x:c>
      <x:c r="O19" s="210">
        <x:f>SUM(I19:N19)</x:f>
        <x:v>0</x:v>
      </x:c>
      <x:c r="P19" s="230"/>
      <x:c r="Q19" s="195"/>
      <x:c r="R19" s="195"/>
      <x:c r="S19" s="195"/>
      <x:c r="T19" s="194"/>
      <x:c r="U19" s="194"/>
      <x:c r="V19" s="229">
        <x:f>SUM(Q19:U19)</x:f>
        <x:v>0</x:v>
      </x:c>
      <x:c r="W19" s="221"/>
      <x:c r="X19" s="195"/>
      <x:c r="Y19" s="195"/>
      <x:c r="Z19" s="195"/>
      <x:c r="AA19" s="194"/>
      <x:c r="AB19" s="194"/>
      <x:c r="AC19" s="222">
        <x:f>SUM(X19:AB19)</x:f>
        <x:v>0</x:v>
      </x:c>
      <x:c r="AD19" s="230"/>
      <x:c r="AE19" s="195"/>
      <x:c r="AF19" s="195"/>
      <x:c r="AG19" s="195"/>
      <x:c r="AH19" s="194"/>
      <x:c r="AI19" s="194"/>
      <x:c r="AJ19" s="220">
        <x:f>SUM(AE19:AI19)</x:f>
        <x:v>0</x:v>
      </x:c>
      <x:c r="AK19" s="221"/>
      <x:c r="AL19" s="195"/>
      <x:c r="AM19" s="195"/>
      <x:c r="AN19" s="195"/>
      <x:c r="AO19" s="194"/>
      <x:c r="AP19" s="194"/>
      <x:c r="AQ19" s="222">
        <x:f>SUM(AL19:AP19)</x:f>
        <x:v>0</x:v>
      </x:c>
      <x:c r="AR19" s="223">
        <x:f>B19+I19+P19+W19+AD19+AK19</x:f>
        <x:v>0</x:v>
      </x:c>
      <x:c r="AS19" s="197">
        <x:f>C19+J19+Q19+X19+AE19+AL19</x:f>
        <x:v>1</x:v>
      </x:c>
      <x:c r="AT19" s="197">
        <x:f>D19+K19+R19+Y19+AF19+AM19</x:f>
        <x:v>-1</x:v>
      </x:c>
      <x:c r="AU19" s="197">
        <x:f>E19+L19+S19+Z19+AG19+AN19</x:f>
        <x:v>0</x:v>
      </x:c>
      <x:c r="AV19" s="197">
        <x:f>F19+M19+T19+AA19+AH19+AO19</x:f>
        <x:v>1</x:v>
      </x:c>
      <x:c r="AW19" s="197">
        <x:f>G19+N19+U19+AB19+AI19+AP19</x:f>
        <x:v>-1</x:v>
      </x:c>
      <x:c r="AX19" s="198">
        <x:f>SUM(AR19:AW19)</x:f>
        <x:v>0</x:v>
      </x:c>
      <x:c r="AY19" s="6"/>
    </x:row>
    <x:row r="20" spans="1:51" s="10" customFormat="1" ht="20.100000000000001" customHeight="1">
      <x:c r="A20" s="236" t="s">
        <x:v>70</x:v>
      </x:c>
      <x:c r="B20" s="225"/>
      <x:c r="C20" s="194"/>
      <x:c r="D20" s="194"/>
      <x:c r="E20" s="194"/>
      <x:c r="F20" s="194"/>
      <x:c r="G20" s="194">
        <x:v>1</x:v>
      </x:c>
      <x:c r="H20" s="198">
        <x:f>SUM(C20:G20)</x:f>
        <x:v>1</x:v>
      </x:c>
      <x:c r="I20" s="225"/>
      <x:c r="J20" s="194"/>
      <x:c r="K20" s="194"/>
      <x:c r="L20" s="194"/>
      <x:c r="M20" s="194"/>
      <x:c r="N20" s="194"/>
      <x:c r="O20" s="210">
        <x:f>SUM(I20:N20)</x:f>
        <x:v>0</x:v>
      </x:c>
      <x:c r="P20" s="232"/>
      <x:c r="Q20" s="194"/>
      <x:c r="R20" s="194"/>
      <x:c r="S20" s="194"/>
      <x:c r="T20" s="194"/>
      <x:c r="U20" s="194"/>
      <x:c r="V20" s="229">
        <x:f>SUM(Q20:U20)</x:f>
        <x:v>0</x:v>
      </x:c>
      <x:c r="W20" s="225"/>
      <x:c r="X20" s="194"/>
      <x:c r="Y20" s="194"/>
      <x:c r="Z20" s="194"/>
      <x:c r="AA20" s="194"/>
      <x:c r="AB20" s="194"/>
      <x:c r="AC20" s="222">
        <x:f>SUM(X20:AB20)</x:f>
        <x:v>0</x:v>
      </x:c>
      <x:c r="AD20" s="232"/>
      <x:c r="AE20" s="194"/>
      <x:c r="AF20" s="194"/>
      <x:c r="AG20" s="194"/>
      <x:c r="AH20" s="194"/>
      <x:c r="AI20" s="194"/>
      <x:c r="AJ20" s="220">
        <x:f>SUM(AE20:AI20)</x:f>
        <x:v>0</x:v>
      </x:c>
      <x:c r="AK20" s="225"/>
      <x:c r="AL20" s="194"/>
      <x:c r="AM20" s="194"/>
      <x:c r="AN20" s="194"/>
      <x:c r="AO20" s="194"/>
      <x:c r="AP20" s="194"/>
      <x:c r="AQ20" s="222">
        <x:f>SUM(AL20:AP20)</x:f>
        <x:v>0</x:v>
      </x:c>
      <x:c r="AR20" s="223">
        <x:f>B20+I20+P20+W20+AD20+AK20</x:f>
        <x:v>0</x:v>
      </x:c>
      <x:c r="AS20" s="197">
        <x:f>C20+J20+Q20+X20+AE20+AL20</x:f>
        <x:v>0</x:v>
      </x:c>
      <x:c r="AT20" s="197">
        <x:f>D20+K20+R20+Y20+AF20+AM20</x:f>
        <x:v>0</x:v>
      </x:c>
      <x:c r="AU20" s="197">
        <x:f>E20+L20+S20+Z20+AG20+AN20</x:f>
        <x:v>0</x:v>
      </x:c>
      <x:c r="AV20" s="197">
        <x:f>F20+M20+T20+AA20+AH20+AO20</x:f>
        <x:v>0</x:v>
      </x:c>
      <x:c r="AW20" s="197">
        <x:f>G20+N20+U20+AB20+AI20+AP20</x:f>
        <x:v>1</x:v>
      </x:c>
      <x:c r="AX20" s="198">
        <x:f>SUM(AR20:AW20)</x:f>
        <x:v>1</x:v>
      </x:c>
      <x:c r="AY20" s="6"/>
    </x:row>
    <x:row r="21" spans="1:51" s="10" customFormat="1" ht="20.100000000000001" customHeight="1">
      <x:c r="A21" s="236" t="s">
        <x:v>56</x:v>
      </x:c>
      <x:c r="B21" s="221"/>
      <x:c r="C21" s="194">
        <x:v>1</x:v>
      </x:c>
      <x:c r="D21" s="194">
        <x:v>-1</x:v>
      </x:c>
      <x:c r="E21" s="195"/>
      <x:c r="F21" s="195"/>
      <x:c r="G21" s="195"/>
      <x:c r="H21" s="198">
        <x:f>SUM(C21:G21)</x:f>
        <x:v>0</x:v>
      </x:c>
      <x:c r="I21" s="221"/>
      <x:c r="J21" s="194"/>
      <x:c r="K21" s="194"/>
      <x:c r="L21" s="195"/>
      <x:c r="M21" s="195"/>
      <x:c r="N21" s="195"/>
      <x:c r="O21" s="210">
        <x:f>SUM(I21:N21)</x:f>
        <x:v>0</x:v>
      </x:c>
      <x:c r="P21" s="230"/>
      <x:c r="Q21" s="194"/>
      <x:c r="R21" s="194"/>
      <x:c r="S21" s="195"/>
      <x:c r="T21" s="195"/>
      <x:c r="U21" s="195"/>
      <x:c r="V21" s="229">
        <x:f>SUM(Q21:U21)</x:f>
        <x:v>0</x:v>
      </x:c>
      <x:c r="W21" s="221"/>
      <x:c r="X21" s="194"/>
      <x:c r="Y21" s="194"/>
      <x:c r="Z21" s="195"/>
      <x:c r="AA21" s="195"/>
      <x:c r="AB21" s="195"/>
      <x:c r="AC21" s="222">
        <x:f>SUM(X21:AB21)</x:f>
        <x:v>0</x:v>
      </x:c>
      <x:c r="AD21" s="230"/>
      <x:c r="AE21" s="194"/>
      <x:c r="AF21" s="194"/>
      <x:c r="AG21" s="195"/>
      <x:c r="AH21" s="195"/>
      <x:c r="AI21" s="195"/>
      <x:c r="AJ21" s="220">
        <x:f>SUM(AE21:AI21)</x:f>
        <x:v>0</x:v>
      </x:c>
      <x:c r="AK21" s="221"/>
      <x:c r="AL21" s="194"/>
      <x:c r="AM21" s="194"/>
      <x:c r="AN21" s="195"/>
      <x:c r="AO21" s="195"/>
      <x:c r="AP21" s="195"/>
      <x:c r="AQ21" s="222">
        <x:f>SUM(AL21:AP21)</x:f>
        <x:v>0</x:v>
      </x:c>
      <x:c r="AR21" s="223">
        <x:f>B21+I21+P21+W21+AD21+AK21</x:f>
        <x:v>0</x:v>
      </x:c>
      <x:c r="AS21" s="197">
        <x:f>C21+J21+Q21+X21+AE21+AL21</x:f>
        <x:v>1</x:v>
      </x:c>
      <x:c r="AT21" s="197">
        <x:f>D21+K21+R21+Y21+AF21+AM21</x:f>
        <x:v>-1</x:v>
      </x:c>
      <x:c r="AU21" s="197">
        <x:f>E21+L21+S21+Z21+AG21+AN21</x:f>
        <x:v>0</x:v>
      </x:c>
      <x:c r="AV21" s="197">
        <x:f>F21+M21+T21+AA21+AH21+AO21</x:f>
        <x:v>0</x:v>
      </x:c>
      <x:c r="AW21" s="197">
        <x:f>G21+N21+U21+AB21+AI21+AP21</x:f>
        <x:v>0</x:v>
      </x:c>
      <x:c r="AX21" s="198">
        <x:f>SUM(AR21:AW21)</x:f>
        <x:v>0</x:v>
      </x:c>
      <x:c r="AY21" s="6"/>
    </x:row>
    <x:row r="22" spans="1:51" s="10" customFormat="1" ht="20.100000000000001" customHeight="1">
      <x:c r="A22" s="236" t="s">
        <x:v>63</x:v>
      </x:c>
      <x:c r="B22" s="221"/>
      <x:c r="C22" s="195"/>
      <x:c r="D22" s="195"/>
      <x:c r="E22" s="194">
        <x:v>1</x:v>
      </x:c>
      <x:c r="F22" s="200"/>
      <x:c r="G22" s="194">
        <x:v>-1</x:v>
      </x:c>
      <x:c r="H22" s="198">
        <x:f>SUM(C22:G22)</x:f>
        <x:v>0</x:v>
      </x:c>
      <x:c r="I22" s="221"/>
      <x:c r="J22" s="195"/>
      <x:c r="K22" s="195"/>
      <x:c r="L22" s="195"/>
      <x:c r="M22" s="200"/>
      <x:c r="N22" s="197">
        <x:v>1</x:v>
      </x:c>
      <x:c r="O22" s="210">
        <x:f>SUM(I22:N22)</x:f>
        <x:v>1</x:v>
      </x:c>
      <x:c r="P22" s="230"/>
      <x:c r="Q22" s="195"/>
      <x:c r="R22" s="195"/>
      <x:c r="S22" s="195"/>
      <x:c r="T22" s="200"/>
      <x:c r="U22" s="200"/>
      <x:c r="V22" s="229">
        <x:f>SUM(Q22:U22)</x:f>
        <x:v>0</x:v>
      </x:c>
      <x:c r="W22" s="221"/>
      <x:c r="X22" s="195"/>
      <x:c r="Y22" s="195"/>
      <x:c r="Z22" s="195"/>
      <x:c r="AA22" s="200"/>
      <x:c r="AB22" s="200"/>
      <x:c r="AC22" s="222">
        <x:f>SUM(X22:AB22)</x:f>
        <x:v>0</x:v>
      </x:c>
      <x:c r="AD22" s="230"/>
      <x:c r="AE22" s="195"/>
      <x:c r="AF22" s="195"/>
      <x:c r="AG22" s="195"/>
      <x:c r="AH22" s="200"/>
      <x:c r="AI22" s="200"/>
      <x:c r="AJ22" s="220">
        <x:f>SUM(AE22:AI22)</x:f>
        <x:v>0</x:v>
      </x:c>
      <x:c r="AK22" s="221"/>
      <x:c r="AL22" s="195"/>
      <x:c r="AM22" s="195"/>
      <x:c r="AN22" s="195"/>
      <x:c r="AO22" s="200"/>
      <x:c r="AP22" s="200"/>
      <x:c r="AQ22" s="222">
        <x:f>SUM(AL22:AP22)</x:f>
        <x:v>0</x:v>
      </x:c>
      <x:c r="AR22" s="223">
        <x:f>B22+I22+P22+W22+AD22+AK22</x:f>
        <x:v>0</x:v>
      </x:c>
      <x:c r="AS22" s="197">
        <x:f>C22+J22+Q22+X22+AE22+AL22</x:f>
        <x:v>0</x:v>
      </x:c>
      <x:c r="AT22" s="197">
        <x:f>D22+K22+R22+Y22+AF22+AM22</x:f>
        <x:v>0</x:v>
      </x:c>
      <x:c r="AU22" s="197">
        <x:f>E22+L22+S22+Z22+AG22+AN22</x:f>
        <x:v>1</x:v>
      </x:c>
      <x:c r="AV22" s="197">
        <x:f>F22+M22+T22+AA22+AH22+AO22</x:f>
        <x:v>0</x:v>
      </x:c>
      <x:c r="AW22" s="197">
        <x:f>G22+N22+U22+AB22+AI22+AP22</x:f>
        <x:v>0</x:v>
      </x:c>
      <x:c r="AX22" s="198">
        <x:f>SUM(AR22:AW22)</x:f>
        <x:v>1</x:v>
      </x:c>
      <x:c r="AY22" s="6"/>
    </x:row>
    <x:row r="23" spans="1:51" s="10" customFormat="1" ht="20.100000000000001" customHeight="1">
      <x:c r="A23" s="236" t="s">
        <x:v>69</x:v>
      </x:c>
      <x:c r="B23" s="221"/>
      <x:c r="C23" s="194"/>
      <x:c r="D23" s="194"/>
      <x:c r="E23" s="194"/>
      <x:c r="F23" s="194"/>
      <x:c r="G23" s="194"/>
      <x:c r="H23" s="198">
        <x:f>SUM(C23:G23)</x:f>
        <x:v>0</x:v>
      </x:c>
      <x:c r="I23" s="221"/>
      <x:c r="J23" s="194"/>
      <x:c r="K23" s="194"/>
      <x:c r="L23" s="194"/>
      <x:c r="M23" s="194"/>
      <x:c r="N23" s="194"/>
      <x:c r="O23" s="210">
        <x:f>SUM(I23:N23)</x:f>
        <x:v>0</x:v>
      </x:c>
      <x:c r="P23" s="230"/>
      <x:c r="Q23" s="194">
        <x:v>1</x:v>
      </x:c>
      <x:c r="R23" s="194">
        <x:v>-1</x:v>
      </x:c>
      <x:c r="S23" s="194"/>
      <x:c r="T23" s="194"/>
      <x:c r="U23" s="194"/>
      <x:c r="V23" s="229">
        <x:f>SUM(Q23:U23)</x:f>
        <x:v>0</x:v>
      </x:c>
      <x:c r="W23" s="221"/>
      <x:c r="X23" s="194"/>
      <x:c r="Y23" s="194"/>
      <x:c r="Z23" s="194"/>
      <x:c r="AA23" s="194"/>
      <x:c r="AB23" s="194"/>
      <x:c r="AC23" s="222">
        <x:f>SUM(X23:AB23)</x:f>
        <x:v>0</x:v>
      </x:c>
      <x:c r="AD23" s="230"/>
      <x:c r="AE23" s="194"/>
      <x:c r="AF23" s="194"/>
      <x:c r="AG23" s="194"/>
      <x:c r="AH23" s="194"/>
      <x:c r="AI23" s="194"/>
      <x:c r="AJ23" s="220">
        <x:f>SUM(AE23:AI23)</x:f>
        <x:v>0</x:v>
      </x:c>
      <x:c r="AK23" s="221"/>
      <x:c r="AL23" s="194"/>
      <x:c r="AM23" s="194"/>
      <x:c r="AN23" s="194"/>
      <x:c r="AO23" s="194"/>
      <x:c r="AP23" s="194"/>
      <x:c r="AQ23" s="222">
        <x:f>SUM(AL23:AP23)</x:f>
        <x:v>0</x:v>
      </x:c>
      <x:c r="AR23" s="223">
        <x:f>B23+I23+P23+W23+AD23+AK23</x:f>
        <x:v>0</x:v>
      </x:c>
      <x:c r="AS23" s="197">
        <x:f>C23+J23+Q23+X23+AE23+AL23</x:f>
        <x:v>1</x:v>
      </x:c>
      <x:c r="AT23" s="197">
        <x:f>D23+K23+R23+Y23+AF23+AM23</x:f>
        <x:v>-1</x:v>
      </x:c>
      <x:c r="AU23" s="197">
        <x:f>E23+L23+S23+Z23+AG23+AN23</x:f>
        <x:v>0</x:v>
      </x:c>
      <x:c r="AV23" s="197">
        <x:f>F23+M23+T23+AA23+AH23+AO23</x:f>
        <x:v>0</x:v>
      </x:c>
      <x:c r="AW23" s="197">
        <x:f>G23+N23+U23+AB23+AI23+AP23</x:f>
        <x:v>0</x:v>
      </x:c>
      <x:c r="AX23" s="198">
        <x:f>SUM(AR23:AW23)</x:f>
        <x:v>0</x:v>
      </x:c>
      <x:c r="AY23" s="6"/>
    </x:row>
    <x:row r="24" spans="1:51" s="10" customFormat="1" ht="20.100000000000001" customHeight="1">
      <x:c r="A24" s="237" t="s">
        <x:v>87</x:v>
      </x:c>
      <x:c r="B24" s="238"/>
      <x:c r="C24" s="239"/>
      <x:c r="D24" s="239"/>
      <x:c r="E24" s="239"/>
      <x:c r="F24" s="239"/>
      <x:c r="G24" s="239"/>
      <x:c r="H24" s="240">
        <x:f>SUM(C24:G24)</x:f>
        <x:v>0</x:v>
      </x:c>
      <x:c r="I24" s="238"/>
      <x:c r="J24" s="239"/>
      <x:c r="K24" s="239"/>
      <x:c r="L24" s="239"/>
      <x:c r="M24" s="239"/>
      <x:c r="N24" s="239"/>
      <x:c r="O24" s="210">
        <x:f>SUM(I24:N24)</x:f>
        <x:v>0</x:v>
      </x:c>
      <x:c r="P24" s="241"/>
      <x:c r="Q24" s="242">
        <x:v>1</x:v>
      </x:c>
      <x:c r="R24" s="239"/>
      <x:c r="S24" s="242">
        <x:v>-1</x:v>
      </x:c>
      <x:c r="T24" s="239"/>
      <x:c r="U24" s="239"/>
      <x:c r="V24" s="243">
        <x:f>SUM(Q24:U24)</x:f>
        <x:v>0</x:v>
      </x:c>
      <x:c r="W24" s="238"/>
      <x:c r="X24" s="239"/>
      <x:c r="Y24" s="239"/>
      <x:c r="Z24" s="239"/>
      <x:c r="AA24" s="239"/>
      <x:c r="AB24" s="239"/>
      <x:c r="AC24" s="244">
        <x:f>SUM(X24:AB24)</x:f>
        <x:v>0</x:v>
      </x:c>
      <x:c r="AD24" s="241"/>
      <x:c r="AE24" s="239"/>
      <x:c r="AF24" s="239"/>
      <x:c r="AG24" s="239"/>
      <x:c r="AH24" s="239"/>
      <x:c r="AI24" s="239"/>
      <x:c r="AJ24" s="245">
        <x:f>SUM(AE24:AI24)</x:f>
        <x:v>0</x:v>
      </x:c>
      <x:c r="AK24" s="238"/>
      <x:c r="AL24" s="239"/>
      <x:c r="AM24" s="242">
        <x:v>1</x:v>
      </x:c>
      <x:c r="AN24" s="242">
        <x:v>-1</x:v>
      </x:c>
      <x:c r="AO24" s="239"/>
      <x:c r="AP24" s="239"/>
      <x:c r="AQ24" s="244">
        <x:f>SUM(AL24:AP24)</x:f>
        <x:v>0</x:v>
      </x:c>
      <x:c r="AR24" s="246">
        <x:f>B24+I24+P24+W24+AD24+AK24</x:f>
        <x:v>0</x:v>
      </x:c>
      <x:c r="AS24" s="247">
        <x:f>C24+J24+Q24+X24+AE24+AL24</x:f>
        <x:v>1</x:v>
      </x:c>
      <x:c r="AT24" s="247">
        <x:f>D24+K24+R24+Y24+AF24+AM24</x:f>
        <x:v>1</x:v>
      </x:c>
      <x:c r="AU24" s="247">
        <x:f>E24+L24+S24+Z24+AG24+AN24</x:f>
        <x:v>-2</x:v>
      </x:c>
      <x:c r="AV24" s="247">
        <x:f>F24+M24+T24+AA24+AH24+AO24</x:f>
        <x:v>0</x:v>
      </x:c>
      <x:c r="AW24" s="247">
        <x:f>G24+N24+U24+AB24+AI24+AP24</x:f>
        <x:v>0</x:v>
      </x:c>
      <x:c r="AX24" s="240">
        <x:f>SUM(AR24:AW24)</x:f>
        <x:v>0</x:v>
      </x:c>
      <x:c r="AY24" s="6"/>
    </x:row>
    <x:row r="25" spans="1:51" s="14" customFormat="1" ht="20.100000000000001" customHeight="1">
      <x:c r="A25" s="248" t="s">
        <x:v>59</x:v>
      </x:c>
      <x:c r="B25" s="249">
        <x:f>SUM(B8:B24)</x:f>
        <x:v>0</x:v>
      </x:c>
      <x:c r="C25" s="250">
        <x:f>SUM(C8:C24)</x:f>
        <x:v>1</x:v>
      </x:c>
      <x:c r="D25" s="250">
        <x:f>SUM(D8:D24)</x:f>
        <x:v>0</x:v>
      </x:c>
      <x:c r="E25" s="250">
        <x:f>SUM(E8:E24)</x:f>
        <x:v>5</x:v>
      </x:c>
      <x:c r="F25" s="250">
        <x:f>SUM(F8:F24)</x:f>
        <x:v>-3</x:v>
      </x:c>
      <x:c r="G25" s="250">
        <x:f>SUM(G8:G24)</x:f>
        <x:v>-3</x:v>
      </x:c>
      <x:c r="H25" s="251">
        <x:f>SUM(H8:H24)</x:f>
        <x:v>0</x:v>
      </x:c>
      <x:c r="I25" s="249">
        <x:f>SUM(I8:I24)</x:f>
        <x:v>1</x:v>
      </x:c>
      <x:c r="J25" s="250">
        <x:f>SUM(J8:J24)</x:f>
        <x:v>0</x:v>
      </x:c>
      <x:c r="K25" s="250">
        <x:f>SUM(K8:K24)</x:f>
        <x:v>0</x:v>
      </x:c>
      <x:c r="L25" s="250">
        <x:f>SUM(L8:L24)</x:f>
        <x:v>-4</x:v>
      </x:c>
      <x:c r="M25" s="250">
        <x:f>SUM(M8:M24)</x:f>
        <x:v>3</x:v>
      </x:c>
      <x:c r="N25" s="250">
        <x:f>SUM(N8:N24)</x:f>
        <x:v>0</x:v>
      </x:c>
      <x:c r="O25" s="251">
        <x:f>SUM(O8:O24)</x:f>
        <x:v>0</x:v>
      </x:c>
      <x:c r="P25" s="252">
        <x:f>SUM(P8:P24)</x:f>
        <x:v>0</x:v>
      </x:c>
      <x:c r="Q25" s="250">
        <x:f>SUM(Q8:Q24)</x:f>
        <x:v>0</x:v>
      </x:c>
      <x:c r="R25" s="250">
        <x:f>SUM(R8:R24)</x:f>
        <x:v>0</x:v>
      </x:c>
      <x:c r="S25" s="250">
        <x:f>SUM(S8:S24)</x:f>
        <x:v>0</x:v>
      </x:c>
      <x:c r="T25" s="250">
        <x:f>SUM(T8:T24)</x:f>
        <x:v>0</x:v>
      </x:c>
      <x:c r="U25" s="250">
        <x:f>SUM(U8:U24)</x:f>
        <x:v>0</x:v>
      </x:c>
      <x:c r="V25" s="253">
        <x:f>SUM(V8:V24)</x:f>
        <x:v>0</x:v>
      </x:c>
      <x:c r="W25" s="249">
        <x:f>SUM(W8:W24)</x:f>
        <x:v>-1</x:v>
      </x:c>
      <x:c r="X25" s="250">
        <x:f>SUM(X8:X24)</x:f>
        <x:v>-1</x:v>
      </x:c>
      <x:c r="Y25" s="255">
        <x:v>0</x:v>
      </x:c>
      <x:c r="Z25" s="250">
        <x:f>SUM(Z8:Z24)</x:f>
        <x:v>0</x:v>
      </x:c>
      <x:c r="AA25" s="250">
        <x:f>SUM(AA8:AA24)</x:f>
        <x:v>0</x:v>
      </x:c>
      <x:c r="AB25" s="250">
        <x:f>SUM(AB8:AB24)</x:f>
        <x:v>2</x:v>
      </x:c>
      <x:c r="AC25" s="251">
        <x:f>SUM(W25:AB25)</x:f>
        <x:v>0</x:v>
      </x:c>
      <x:c r="AD25" s="252">
        <x:f>SUM(AD8:AD24)</x:f>
        <x:v>0</x:v>
      </x:c>
      <x:c r="AE25" s="250">
        <x:f>SUM(AE8:AE24)</x:f>
        <x:v>0</x:v>
      </x:c>
      <x:c r="AF25" s="255">
        <x:v>-1</x:v>
      </x:c>
      <x:c r="AG25" s="250">
        <x:f>SUM(AG8:AG24)</x:f>
        <x:v>0</x:v>
      </x:c>
      <x:c r="AH25" s="250">
        <x:f>SUM(AH8:AH24)</x:f>
        <x:v>0</x:v>
      </x:c>
      <x:c r="AI25" s="250">
        <x:f>SUM(AI8:AI24)</x:f>
        <x:v>1</x:v>
      </x:c>
      <x:c r="AJ25" s="253">
        <x:f>SUM(AD25:AI25)</x:f>
        <x:v>0</x:v>
      </x:c>
      <x:c r="AK25" s="249">
        <x:f>SUM(AK8:AK24)</x:f>
        <x:v>0</x:v>
      </x:c>
      <x:c r="AL25" s="250">
        <x:f>SUM(AL8:AL24)</x:f>
        <x:v>0</x:v>
      </x:c>
      <x:c r="AM25" s="255">
        <x:v>1</x:v>
      </x:c>
      <x:c r="AN25" s="250">
        <x:f>SUM(AN8:AN24)</x:f>
        <x:v>-1</x:v>
      </x:c>
      <x:c r="AO25" s="250">
        <x:f>SUM(AO8:AO24)</x:f>
        <x:v>0</x:v>
      </x:c>
      <x:c r="AP25" s="250">
        <x:f>SUM(AP8:AP24)</x:f>
        <x:v>0</x:v>
      </x:c>
      <x:c r="AQ25" s="251">
        <x:f>SUM(AK25:AP25)</x:f>
        <x:v>0</x:v>
      </x:c>
      <x:c r="AR25" s="254">
        <x:f>SUM(AR8:AR24)</x:f>
        <x:v>0</x:v>
      </x:c>
      <x:c r="AS25" s="255">
        <x:f>SUM(AS8:AS24)</x:f>
        <x:v>0</x:v>
      </x:c>
      <x:c r="AT25" s="255">
        <x:f>SUM(AT8:AT24)</x:f>
        <x:v>0</x:v>
      </x:c>
      <x:c r="AU25" s="255">
        <x:f>SUM(AU8:AU24)</x:f>
        <x:v>0</x:v>
      </x:c>
      <x:c r="AV25" s="255">
        <x:f>SUM(AV8:AV24)</x:f>
        <x:v>0</x:v>
      </x:c>
      <x:c r="AW25" s="255">
        <x:f>SUM(AW8:AW24)</x:f>
        <x:v>0</x:v>
      </x:c>
      <x:c r="AX25" s="251">
        <x:f>SUM(AR25:AW25)</x:f>
        <x:v>0</x:v>
      </x:c>
      <x:c r="AY25" s="12"/>
    </x:row>
    <x:row r="26" spans="1:50" customHeight="1">
      <x:c r="A26" s="519" t="s">
        <x:v>9</x:v>
      </x:c>
      <x:c r="B26" s="517"/>
      <x:c r="C26" s="517"/>
      <x:c r="D26" s="517"/>
      <x:c r="E26" s="517"/>
      <x:c r="F26" s="517"/>
      <x:c r="G26" s="517"/>
      <x:c r="H26" s="517"/>
      <x:c r="I26" s="517"/>
      <x:c r="J26" s="517"/>
      <x:c r="K26" s="517"/>
      <x:c r="L26" s="517"/>
      <x:c r="M26" s="517"/>
      <x:c r="N26" s="517"/>
      <x:c r="O26" s="517"/>
      <x:c r="P26" s="517"/>
      <x:c r="Q26" s="517"/>
      <x:c r="R26" s="517"/>
      <x:c r="S26" s="517"/>
      <x:c r="T26" s="517"/>
      <x:c r="U26" s="517"/>
      <x:c r="V26" s="517"/>
      <x:c r="W26" s="517"/>
      <x:c r="X26" s="517"/>
      <x:c r="Y26" s="517"/>
      <x:c r="Z26" s="517"/>
      <x:c r="AA26" s="517"/>
      <x:c r="AB26" s="517"/>
      <x:c r="AC26" s="517"/>
      <x:c r="AD26" s="517"/>
      <x:c r="AE26" s="517"/>
      <x:c r="AF26" s="517"/>
      <x:c r="AG26" s="517"/>
      <x:c r="AH26" s="517"/>
      <x:c r="AI26" s="517"/>
      <x:c r="AJ26" s="517"/>
      <x:c r="AK26" s="517"/>
      <x:c r="AL26" s="517"/>
      <x:c r="AM26" s="517"/>
      <x:c r="AN26" s="517"/>
      <x:c r="AO26" s="517"/>
      <x:c r="AP26" s="517"/>
      <x:c r="AQ26" s="517"/>
      <x:c r="AR26" s="517"/>
      <x:c r="AS26" s="517"/>
      <x:c r="AT26" s="517"/>
      <x:c r="AU26" s="517"/>
      <x:c r="AV26" s="517"/>
      <x:c r="AW26" s="517"/>
      <x:c r="AX26" s="517"/>
    </x:row>
    <x:row r="27" spans="1:50" customHeight="1">
      <x:c r="A27" s="520" t="s">
        <x:v>97</x:v>
      </x:c>
      <x:c r="B27" s="518"/>
      <x:c r="C27" s="518"/>
      <x:c r="D27" s="518"/>
      <x:c r="E27" s="518"/>
      <x:c r="F27" s="518"/>
      <x:c r="G27" s="518"/>
      <x:c r="H27" s="518"/>
      <x:c r="I27" s="518"/>
      <x:c r="J27" s="518"/>
      <x:c r="K27" s="518"/>
      <x:c r="L27" s="518"/>
      <x:c r="M27" s="518"/>
      <x:c r="N27" s="518"/>
      <x:c r="O27" s="518"/>
      <x:c r="P27" s="518"/>
      <x:c r="Q27" s="518"/>
      <x:c r="R27" s="518"/>
      <x:c r="S27" s="518"/>
      <x:c r="T27" s="518"/>
      <x:c r="U27" s="518"/>
      <x:c r="V27" s="518"/>
      <x:c r="W27" s="518"/>
      <x:c r="X27" s="518"/>
      <x:c r="Y27" s="518"/>
      <x:c r="Z27" s="518"/>
      <x:c r="AA27" s="518"/>
      <x:c r="AB27" s="518"/>
      <x:c r="AC27" s="518"/>
      <x:c r="AD27" s="518"/>
      <x:c r="AE27" s="518"/>
      <x:c r="AF27" s="518"/>
      <x:c r="AG27" s="518"/>
      <x:c r="AH27" s="518"/>
      <x:c r="AI27" s="518"/>
      <x:c r="AJ27" s="518"/>
      <x:c r="AK27" s="518"/>
      <x:c r="AL27" s="518"/>
      <x:c r="AM27" s="518"/>
      <x:c r="AN27" s="518"/>
      <x:c r="AO27" s="518"/>
      <x:c r="AP27" s="518"/>
      <x:c r="AQ27" s="518"/>
      <x:c r="AR27" s="518"/>
      <x:c r="AS27" s="518"/>
      <x:c r="AT27" s="518"/>
      <x:c r="AU27" s="518"/>
      <x:c r="AV27" s="518"/>
      <x:c r="AW27" s="518"/>
      <x:c r="AX27" s="518"/>
    </x:row>
  </x:sheetData>
  <x:mergeCells count="14">
    <x:mergeCell ref="A6:A7"/>
    <x:mergeCell ref="B6:H6"/>
    <x:mergeCell ref="I6:O6"/>
    <x:mergeCell ref="J5:O5"/>
    <x:mergeCell ref="AK6:AQ6"/>
    <x:mergeCell ref="AL5:AQ5"/>
    <x:mergeCell ref="W6:AC6"/>
    <x:mergeCell ref="X5:AC5"/>
    <x:mergeCell ref="P6:V6"/>
    <x:mergeCell ref="Q5:V5"/>
    <x:mergeCell ref="AD6:AJ6"/>
    <x:mergeCell ref="AE5:AJ5"/>
    <x:mergeCell ref="AR6:AX6"/>
    <x:mergeCell ref="AS5:AX5"/>
  </x:mergeCells>
  <x:printOptions horizontalCentered="1" verticalCentered="0" headings="0" gridLines="0" gridLinesSet="1"/>
  <x:pageMargins left="0.18347221612930298" right="0.13083332777023315" top="0.7086111307144165" bottom="0.39347222447395325" header="0.31486111879348755" footer="0.19666667282581329"/>
  <x:pageSetup paperSize="9" scale="69" firstPageNumber="1" fitToWidth="1" fitToHeight="1" orientation="landscape" usePrinterDefaults="1" blackAndWhite="0" draft="0" cellComments="asDisplayed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E28"/>
  <x:sheetViews>
    <x:sheetView topLeftCell="A1" zoomScale="95" zoomScaleNormal="95" workbookViewId="0">
      <x:pane xSplit="1" ySplit="7" topLeftCell="B8" activePane="bottomRight" state="frozen"/>
      <x:selection pane="bottomRight" activeCell="A5" activeCellId="0" sqref="A5:A5"/>
    </x:sheetView>
  </x:sheetViews>
  <x:sheetFormatPr defaultColWidth="9.00390625" defaultRowHeight="16.399999999999999"/>
  <x:cols>
    <x:col min="1" max="1" width="11.75" style="1" customWidth="1"/>
    <x:col min="2" max="2" width="4.40234375" bestFit="1" customWidth="1"/>
    <x:col min="3" max="3" width="5.4375" bestFit="1" customWidth="1"/>
    <x:col min="4" max="4" width="7.36328125" bestFit="1" customWidth="1"/>
    <x:col min="5" max="5" width="8.40234375" bestFit="1" customWidth="1"/>
    <x:col min="6" max="6" width="8.078125" bestFit="1" customWidth="1"/>
    <x:col min="7" max="7" width="6.125" style="1" customWidth="1"/>
    <x:col min="8" max="10" width="4.40234375" style="1" bestFit="1" customWidth="1"/>
    <x:col min="11" max="11" width="8.40234375" style="1" bestFit="1" customWidth="1"/>
    <x:col min="12" max="12" width="4.40234375" style="1" bestFit="1" customWidth="1"/>
    <x:col min="13" max="13" width="8.40234375" style="1" bestFit="1" customWidth="1"/>
    <x:col min="14" max="14" width="6.125" style="1" customWidth="1"/>
    <x:col min="15" max="15" width="4.40234375" style="1" bestFit="1" customWidth="1"/>
    <x:col min="16" max="16" width="4.40234375" style="1" customWidth="1"/>
    <x:col min="17" max="17" width="5.27734375" style="1" bestFit="1" customWidth="1"/>
    <x:col min="18" max="19" width="4.40234375" style="1" bestFit="1" customWidth="1"/>
    <x:col min="20" max="20" width="6.125" style="1" customWidth="1"/>
    <x:col min="21" max="23" width="4.17578125" customWidth="1"/>
    <x:col min="24" max="24" width="5.4453125" style="1" customWidth="1"/>
    <x:col min="25" max="26" width="4.17578125" customWidth="1"/>
    <x:col min="27" max="27" width="5.4453125" customWidth="1"/>
    <x:col min="28" max="29" width="4.17578125" customWidth="1"/>
    <x:col min="30" max="30" width="5.4453125" customWidth="1"/>
    <x:col min="31" max="31" width="5.625" customWidth="1"/>
  </x:cols>
  <x:sheetData>
    <x:row r="1" spans="1:30" ht="30" customHeight="1">
      <x:c r="A1" s="536" t="s">
        <x:v>94</x:v>
      </x:c>
      <x:c r="B1" s="536"/>
      <x:c r="C1" s="536"/>
      <x:c r="D1" s="536"/>
      <x:c r="E1" s="536"/>
      <x:c r="F1" s="536"/>
      <x:c r="G1" s="536"/>
      <x:c r="H1" s="536"/>
      <x:c r="I1" s="536"/>
      <x:c r="J1" s="536"/>
      <x:c r="K1" s="536"/>
      <x:c r="L1" s="536"/>
      <x:c r="M1" s="536"/>
      <x:c r="N1" s="536"/>
      <x:c r="O1" s="536"/>
      <x:c r="P1" s="536"/>
      <x:c r="Q1" s="536"/>
      <x:c r="R1" s="536"/>
      <x:c r="S1" s="536"/>
      <x:c r="T1" s="536"/>
      <x:c r="U1" s="536"/>
      <x:c r="V1" s="536"/>
      <x:c r="W1" s="536"/>
      <x:c r="X1" s="536"/>
      <x:c r="Y1" s="536"/>
      <x:c r="Z1" s="536"/>
      <x:c r="AA1" s="536"/>
      <x:c r="AB1" s="536"/>
      <x:c r="AC1" s="536"/>
      <x:c r="AD1" s="536"/>
    </x:row>
    <x:row r="2" spans="2:23" ht="9" customHeight="1">
      <x:c r="B2" s="1"/>
      <x:c r="C2" s="1"/>
      <x:c r="D2" s="1"/>
      <x:c r="E2" s="1"/>
      <x:c r="F2" s="1"/>
      <x:c r="U2" s="1"/>
      <x:c r="V2" s="1"/>
      <x:c r="W2" s="1"/>
    </x:row>
    <x:row r="3" spans="1:30" ht="20.25" customHeight="1">
      <x:c r="A3" s="537" t="s">
        <x:v>95</x:v>
      </x:c>
      <x:c r="B3" s="537"/>
      <x:c r="C3" s="537"/>
      <x:c r="D3" s="537"/>
      <x:c r="E3" s="537"/>
      <x:c r="F3" s="537"/>
      <x:c r="G3" s="537"/>
      <x:c r="H3" s="537"/>
      <x:c r="I3" s="537"/>
      <x:c r="J3" s="537"/>
      <x:c r="K3" s="537"/>
      <x:c r="L3" s="537"/>
      <x:c r="M3" s="537"/>
      <x:c r="N3" s="537"/>
      <x:c r="O3" s="537"/>
      <x:c r="P3" s="537"/>
      <x:c r="Q3" s="537"/>
      <x:c r="R3" s="537"/>
      <x:c r="S3" s="537"/>
      <x:c r="T3" s="537"/>
      <x:c r="U3" s="537"/>
      <x:c r="V3" s="537"/>
      <x:c r="W3" s="537"/>
      <x:c r="X3" s="537"/>
      <x:c r="Y3" s="537"/>
      <x:c r="Z3" s="537"/>
      <x:c r="AA3" s="537"/>
      <x:c r="AB3" s="537"/>
      <x:c r="AC3" s="537"/>
      <x:c r="AD3" s="537"/>
    </x:row>
    <x:row r="4" spans="1:24" ht="6.75" customHeight="1">
      <x:c r="A4" s="7"/>
      <x:c r="B4" s="6"/>
      <x:c r="C4" s="6"/>
      <x:c r="D4" s="6"/>
      <x:c r="F4" s="6"/>
      <x:c r="G4" s="12"/>
      <x:c r="H4" s="12"/>
      <x:c r="I4" s="12"/>
      <x:c r="J4" s="12"/>
      <x:c r="K4" s="12"/>
      <x:c r="L4" s="12"/>
      <x:c r="M4" s="12"/>
      <x:c r="N4" s="12"/>
      <x:c r="O4" s="12"/>
      <x:c r="P4" s="12"/>
      <x:c r="Q4" s="12"/>
      <x:c r="R4" s="12"/>
      <x:c r="S4" s="12"/>
      <x:c r="T4" s="12"/>
      <x:c r="U4" s="1"/>
      <x:c r="V4" s="1"/>
      <x:c r="W4" s="9"/>
      <x:c r="X4" s="15"/>
    </x:row>
    <x:row r="5" spans="1:30" ht="24" customHeight="1">
      <x:c r="A5" s="514" t="s">
        <x:v>46</x:v>
      </x:c>
      <x:c r="B5" s="514"/>
      <x:c r="C5" s="514"/>
      <x:c r="G5" s="13"/>
      <x:c r="H5" s="13"/>
      <x:c r="I5" s="13"/>
      <x:c r="J5" s="13"/>
      <x:c r="K5" s="13"/>
      <x:c r="L5" s="13"/>
      <x:c r="M5" s="13"/>
      <x:c r="N5" s="13"/>
      <x:c r="O5" s="13"/>
      <x:c r="P5" s="13"/>
      <x:c r="Q5" s="13"/>
      <x:c r="R5" s="13"/>
      <x:c r="S5" s="13"/>
      <x:c r="T5" s="13"/>
      <x:c r="X5" s="13"/>
      <x:c r="Y5" s="522"/>
      <x:c r="Z5" s="522"/>
      <x:c r="AA5" s="522"/>
      <x:c r="AB5" s="522"/>
      <x:c r="AC5" s="522"/>
      <x:c r="AD5" s="522"/>
    </x:row>
    <x:row r="6" spans="1:30" ht="30.75" customHeight="1">
      <x:c r="A6" s="530" t="s">
        <x:v>103</x:v>
      </x:c>
      <x:c r="B6" s="532" t="s">
        <x:v>18</x:v>
      </x:c>
      <x:c r="C6" s="524"/>
      <x:c r="D6" s="524"/>
      <x:c r="E6" s="524"/>
      <x:c r="F6" s="524"/>
      <x:c r="G6" s="533"/>
      <x:c r="H6" s="523" t="s">
        <x:v>22</x:v>
      </x:c>
      <x:c r="I6" s="524"/>
      <x:c r="J6" s="524"/>
      <x:c r="K6" s="524"/>
      <x:c r="L6" s="524"/>
      <x:c r="M6" s="524"/>
      <x:c r="N6" s="534"/>
      <x:c r="O6" s="532" t="s">
        <x:v>19</x:v>
      </x:c>
      <x:c r="P6" s="524"/>
      <x:c r="Q6" s="524"/>
      <x:c r="R6" s="524"/>
      <x:c r="S6" s="524"/>
      <x:c r="T6" s="533"/>
      <x:c r="U6" s="523" t="s">
        <x:v>21</x:v>
      </x:c>
      <x:c r="V6" s="524"/>
      <x:c r="W6" s="524"/>
      <x:c r="X6" s="534"/>
      <x:c r="Y6" s="532" t="s">
        <x:v>12</x:v>
      </x:c>
      <x:c r="Z6" s="524"/>
      <x:c r="AA6" s="533"/>
      <x:c r="AB6" s="523" t="s">
        <x:v>28</x:v>
      </x:c>
      <x:c r="AC6" s="524"/>
      <x:c r="AD6" s="525"/>
    </x:row>
    <x:row r="7" spans="1:30" ht="39" customHeight="1">
      <x:c r="A7" s="531"/>
      <x:c r="B7" s="285" t="s">
        <x:v>55</x:v>
      </x:c>
      <x:c r="C7" s="271" t="s">
        <x:v>61</x:v>
      </x:c>
      <x:c r="D7" s="271" t="s">
        <x:v>58</x:v>
      </x:c>
      <x:c r="E7" s="271" t="s">
        <x:v>60</x:v>
      </x:c>
      <x:c r="F7" s="271" t="s">
        <x:v>53</x:v>
      </x:c>
      <x:c r="G7" s="286" t="s">
        <x:v>62</x:v>
      </x:c>
      <x:c r="H7" s="287" t="s">
        <x:v>52</x:v>
      </x:c>
      <x:c r="I7" s="271" t="s">
        <x:v>55</x:v>
      </x:c>
      <x:c r="J7" s="271" t="s">
        <x:v>61</x:v>
      </x:c>
      <x:c r="K7" s="271" t="s">
        <x:v>58</x:v>
      </x:c>
      <x:c r="L7" s="271" t="s">
        <x:v>60</x:v>
      </x:c>
      <x:c r="M7" s="271" t="s">
        <x:v>53</x:v>
      </x:c>
      <x:c r="N7" s="305" t="s">
        <x:v>62</x:v>
      </x:c>
      <x:c r="O7" s="285" t="s">
        <x:v>55</x:v>
      </x:c>
      <x:c r="P7" s="271" t="s">
        <x:v>61</x:v>
      </x:c>
      <x:c r="Q7" s="271" t="s">
        <x:v>58</x:v>
      </x:c>
      <x:c r="R7" s="271" t="s">
        <x:v>60</x:v>
      </x:c>
      <x:c r="S7" s="271" t="s">
        <x:v>53</x:v>
      </x:c>
      <x:c r="T7" s="286" t="s">
        <x:v>62</x:v>
      </x:c>
      <x:c r="U7" s="287" t="s">
        <x:v>52</x:v>
      </x:c>
      <x:c r="V7" s="271" t="s">
        <x:v>55</x:v>
      </x:c>
      <x:c r="W7" s="271" t="s">
        <x:v>53</x:v>
      </x:c>
      <x:c r="X7" s="305" t="s">
        <x:v>62</x:v>
      </x:c>
      <x:c r="Y7" s="285" t="s">
        <x:v>61</x:v>
      </x:c>
      <x:c r="Z7" s="271" t="s">
        <x:v>53</x:v>
      </x:c>
      <x:c r="AA7" s="286" t="s">
        <x:v>62</x:v>
      </x:c>
      <x:c r="AB7" s="287" t="s">
        <x:v>61</x:v>
      </x:c>
      <x:c r="AC7" s="271" t="s">
        <x:v>58</x:v>
      </x:c>
      <x:c r="AD7" s="272" t="s">
        <x:v>62</x:v>
      </x:c>
    </x:row>
    <x:row r="8" spans="1:31" s="10" customFormat="1" ht="27.75" customHeight="1">
      <x:c r="A8" s="288" t="s">
        <x:v>15</x:v>
      </x:c>
      <x:c r="B8" s="367">
        <x:v>-3</x:v>
      </x:c>
      <x:c r="C8" s="355"/>
      <x:c r="D8" s="355"/>
      <x:c r="E8" s="355"/>
      <x:c r="F8" s="356"/>
      <x:c r="G8" s="368">
        <x:f>SUM(B8:F8)</x:f>
        <x:v>-3</x:v>
      </x:c>
      <x:c r="H8" s="369"/>
      <x:c r="I8" s="357"/>
      <x:c r="J8" s="357">
        <x:v>-4</x:v>
      </x:c>
      <x:c r="K8" s="357"/>
      <x:c r="L8" s="357"/>
      <x:c r="M8" s="357"/>
      <x:c r="N8" s="379">
        <x:f>SUM(H8:M8)</x:f>
        <x:v>-4</x:v>
      </x:c>
      <x:c r="O8" s="380">
        <x:v>-2</x:v>
      </x:c>
      <x:c r="P8" s="357">
        <x:v>-1</x:v>
      </x:c>
      <x:c r="Q8" s="358">
        <x:v>2</x:v>
      </x:c>
      <x:c r="R8" s="357"/>
      <x:c r="S8" s="358"/>
      <x:c r="T8" s="368">
        <x:f>SUM(O8:S8)</x:f>
        <x:v>-1</x:v>
      </x:c>
      <x:c r="U8" s="381">
        <x:v>-1</x:v>
      </x:c>
      <x:c r="V8" s="355">
        <x:v>-1</x:v>
      </x:c>
      <x:c r="W8" s="359">
        <x:v>2</x:v>
      </x:c>
      <x:c r="X8" s="379">
        <x:f>SUM(U8:W8)</x:f>
        <x:v>0</x:v>
      </x:c>
      <x:c r="Y8" s="367">
        <x:v>-1</x:v>
      </x:c>
      <x:c r="Z8" s="360">
        <x:v>1</x:v>
      </x:c>
      <x:c r="AA8" s="368">
        <x:f>SUM(Y8:Z8)</x:f>
        <x:v>0</x:v>
      </x:c>
      <x:c r="AB8" s="381"/>
      <x:c r="AC8" s="355"/>
      <x:c r="AD8" s="279">
        <x:f>SUM(AB8:AC8)</x:f>
        <x:v>0</x:v>
      </x:c>
      <x:c r="AE8" s="6"/>
    </x:row>
    <x:row r="9" spans="1:31" s="10" customFormat="1" ht="23.25" customHeight="1">
      <x:c r="A9" s="292" t="s">
        <x:v>88</x:v>
      </x:c>
      <x:c r="B9" s="370" t="s">
        <x:v>91</x:v>
      </x:c>
      <x:c r="C9" s="361" t="s">
        <x:v>90</x:v>
      </x:c>
      <x:c r="D9" s="361" t="s">
        <x:v>91</x:v>
      </x:c>
      <x:c r="E9" s="361" t="s">
        <x:v>32</x:v>
      </x:c>
      <x:c r="F9" s="361" t="s">
        <x:v>90</x:v>
      </x:c>
      <x:c r="G9" s="371">
        <x:v>0</x:v>
      </x:c>
      <x:c r="H9" s="372" t="s">
        <x:v>91</x:v>
      </x:c>
      <x:c r="I9" s="362" t="s">
        <x:v>90</x:v>
      </x:c>
      <x:c r="J9" s="362" t="s">
        <x:v>79</x:v>
      </x:c>
      <x:c r="K9" s="362" t="s">
        <x:v>31</x:v>
      </x:c>
      <x:c r="L9" s="362" t="s">
        <x:v>32</x:v>
      </x:c>
      <x:c r="M9" s="363" t="s">
        <x:v>90</x:v>
      </x:c>
      <x:c r="N9" s="382">
        <x:v>0</x:v>
      </x:c>
      <x:c r="O9" s="383"/>
      <x:c r="P9" s="364"/>
      <x:c r="Q9" s="364"/>
      <x:c r="R9" s="364"/>
      <x:c r="S9" s="364"/>
      <x:c r="T9" s="371"/>
      <x:c r="U9" s="384"/>
      <x:c r="V9" s="361"/>
      <x:c r="W9" s="361"/>
      <x:c r="X9" s="392">
        <x:f>SUM(U9:W9)</x:f>
        <x:v>0</x:v>
      </x:c>
      <x:c r="Y9" s="393"/>
      <x:c r="Z9" s="365"/>
      <x:c r="AA9" s="394">
        <x:f>SUM(Y9:Z9)</x:f>
        <x:v>0</x:v>
      </x:c>
      <x:c r="AB9" s="395"/>
      <x:c r="AC9" s="363"/>
      <x:c r="AD9" s="366">
        <x:f>SUM(AB9:AC9)</x:f>
        <x:v>0</x:v>
      </x:c>
      <x:c r="AE9" s="6"/>
    </x:row>
    <x:row r="10" spans="1:31" s="10" customFormat="1" ht="22.5" customHeight="1">
      <x:c r="A10" s="296" t="s">
        <x:v>86</x:v>
      </x:c>
      <x:c r="B10" s="373"/>
      <x:c r="C10" s="348"/>
      <x:c r="D10" s="348" t="s">
        <x:v>91</x:v>
      </x:c>
      <x:c r="E10" s="350" t="s">
        <x:v>111</x:v>
      </x:c>
      <x:c r="F10" s="348" t="s">
        <x:v>112</x:v>
      </x:c>
      <x:c r="G10" s="374">
        <x:v>1</x:v>
      </x:c>
      <x:c r="H10" s="375"/>
      <x:c r="I10" s="347"/>
      <x:c r="J10" s="349" t="s">
        <x:v>91</x:v>
      </x:c>
      <x:c r="K10" s="349" t="s">
        <x:v>90</x:v>
      </x:c>
      <x:c r="L10" s="349"/>
      <x:c r="M10" s="349" t="s">
        <x:v>91</x:v>
      </x:c>
      <x:c r="N10" s="385">
        <x:v>1</x:v>
      </x:c>
      <x:c r="O10" s="386"/>
      <x:c r="P10" s="349" t="s">
        <x:v>91</x:v>
      </x:c>
      <x:c r="Q10" s="579" t="s">
        <x:v>108</x:v>
      </x:c>
      <x:c r="R10" s="349"/>
      <x:c r="S10" s="578">
        <x:v>0</x:v>
      </x:c>
      <x:c r="T10" s="374">
        <x:v>1</x:v>
      </x:c>
      <x:c r="U10" s="387"/>
      <x:c r="V10" s="348"/>
      <x:c r="W10" s="348"/>
      <x:c r="X10" s="396">
        <x:f>SUM(U10:W10)</x:f>
        <x:v>0</x:v>
      </x:c>
      <x:c r="Y10" s="397"/>
      <x:c r="Z10" s="351"/>
      <x:c r="AA10" s="377">
        <x:f>SUM(Y10:Z10)</x:f>
        <x:v>0</x:v>
      </x:c>
      <x:c r="AB10" s="390"/>
      <x:c r="AC10" s="350"/>
      <x:c r="AD10" s="269">
        <x:f>SUM(AB10:AC10)</x:f>
        <x:v>0</x:v>
      </x:c>
      <x:c r="AE10" s="6"/>
    </x:row>
    <x:row r="11" spans="1:30" s="89" customFormat="1" ht="22.5" customHeight="1">
      <x:c r="A11" s="296" t="s">
        <x:v>67</x:v>
      </x:c>
      <x:c r="B11" s="373"/>
      <x:c r="C11" s="348"/>
      <x:c r="D11" s="348" t="s">
        <x:v>91</x:v>
      </x:c>
      <x:c r="E11" s="350" t="s">
        <x:v>32</x:v>
      </x:c>
      <x:c r="F11" s="348" t="s">
        <x:v>90</x:v>
      </x:c>
      <x:c r="G11" s="374">
        <x:v>0</x:v>
      </x:c>
      <x:c r="H11" s="375"/>
      <x:c r="I11" s="347"/>
      <x:c r="J11" s="347"/>
      <x:c r="K11" s="349"/>
      <x:c r="L11" s="349" t="s">
        <x:v>79</x:v>
      </x:c>
      <x:c r="M11" s="349" t="s">
        <x:v>31</x:v>
      </x:c>
      <x:c r="N11" s="385">
        <x:v>1</x:v>
      </x:c>
      <x:c r="O11" s="386"/>
      <x:c r="P11" s="347"/>
      <x:c r="Q11" s="347"/>
      <x:c r="R11" s="347"/>
      <x:c r="S11" s="347"/>
      <x:c r="T11" s="374"/>
      <x:c r="U11" s="388"/>
      <x:c r="V11" s="350"/>
      <x:c r="W11" s="350"/>
      <x:c r="X11" s="396">
        <x:f>SUM(U11:W11)</x:f>
        <x:v>0</x:v>
      </x:c>
      <x:c r="Y11" s="376"/>
      <x:c r="Z11" s="350"/>
      <x:c r="AA11" s="377">
        <x:f>SUM(Y11:Z11)</x:f>
        <x:v>0</x:v>
      </x:c>
      <x:c r="AB11" s="388"/>
      <x:c r="AC11" s="350"/>
      <x:c r="AD11" s="269">
        <x:f>SUM(AB11:AC11)</x:f>
        <x:v>0</x:v>
      </x:c>
    </x:row>
    <x:row r="12" spans="1:30" s="89" customFormat="1" ht="22.5" customHeight="1">
      <x:c r="A12" s="296" t="s">
        <x:v>71</x:v>
      </x:c>
      <x:c r="B12" s="373"/>
      <x:c r="C12" s="348" t="s">
        <x:v>91</x:v>
      </x:c>
      <x:c r="D12" s="348" t="s">
        <x:v>32</x:v>
      </x:c>
      <x:c r="E12" s="350" t="s">
        <x:v>90</x:v>
      </x:c>
      <x:c r="F12" s="350"/>
      <x:c r="G12" s="374">
        <x:v>0</x:v>
      </x:c>
      <x:c r="H12" s="375"/>
      <x:c r="I12" s="349" t="s">
        <x:v>91</x:v>
      </x:c>
      <x:c r="J12" s="349" t="s">
        <x:v>90</x:v>
      </x:c>
      <x:c r="K12" s="349"/>
      <x:c r="L12" s="349"/>
      <x:c r="M12" s="349" t="s">
        <x:v>91</x:v>
      </x:c>
      <x:c r="N12" s="385">
        <x:v>1</x:v>
      </x:c>
      <x:c r="O12" s="386"/>
      <x:c r="P12" s="347"/>
      <x:c r="Q12" s="347"/>
      <x:c r="R12" s="347"/>
      <x:c r="S12" s="347"/>
      <x:c r="T12" s="374"/>
      <x:c r="U12" s="388"/>
      <x:c r="V12" s="350"/>
      <x:c r="W12" s="348"/>
      <x:c r="X12" s="396">
        <x:f>SUM(U12:W12)</x:f>
        <x:v>0</x:v>
      </x:c>
      <x:c r="Y12" s="376"/>
      <x:c r="Z12" s="350"/>
      <x:c r="AA12" s="377">
        <x:f>SUM(Y12:Z12)</x:f>
        <x:v>0</x:v>
      </x:c>
      <x:c r="AB12" s="388"/>
      <x:c r="AC12" s="350"/>
      <x:c r="AD12" s="269">
        <x:f>SUM(AB12:AC12)</x:f>
        <x:v>0</x:v>
      </x:c>
    </x:row>
    <x:row r="13" spans="1:31" s="10" customFormat="1" ht="22.5" customHeight="1">
      <x:c r="A13" s="296" t="s">
        <x:v>68</x:v>
      </x:c>
      <x:c r="B13" s="376" t="s">
        <x:v>114</x:v>
      </x:c>
      <x:c r="C13" s="350" t="s">
        <x:v>109</x:v>
      </x:c>
      <x:c r="D13" s="350" t="s">
        <x:v>26</x:v>
      </x:c>
      <x:c r="E13" s="350" t="s">
        <x:v>110</x:v>
      </x:c>
      <x:c r="F13" s="348"/>
      <x:c r="G13" s="374">
        <x:v>0</x:v>
      </x:c>
      <x:c r="H13" s="375"/>
      <x:c r="I13" s="347"/>
      <x:c r="J13" s="349" t="s">
        <x:v>91</x:v>
      </x:c>
      <x:c r="K13" s="349" t="s">
        <x:v>90</x:v>
      </x:c>
      <x:c r="L13" s="347"/>
      <x:c r="M13" s="349"/>
      <x:c r="N13" s="385">
        <x:v>0</x:v>
      </x:c>
      <x:c r="O13" s="386"/>
      <x:c r="P13" s="347"/>
      <x:c r="Q13" s="347"/>
      <x:c r="R13" s="347"/>
      <x:c r="S13" s="347"/>
      <x:c r="T13" s="374"/>
      <x:c r="U13" s="388"/>
      <x:c r="V13" s="350"/>
      <x:c r="W13" s="350"/>
      <x:c r="X13" s="396">
        <x:f>SUM(U13:W13)</x:f>
        <x:v>0</x:v>
      </x:c>
      <x:c r="Y13" s="376"/>
      <x:c r="Z13" s="346"/>
      <x:c r="AA13" s="377">
        <x:f>SUM(Y13:Z13)</x:f>
        <x:v>0</x:v>
      </x:c>
      <x:c r="AB13" s="388"/>
      <x:c r="AC13" s="346"/>
      <x:c r="AD13" s="269">
        <x:f>SUM(AB13:AC13)</x:f>
        <x:v>0</x:v>
      </x:c>
      <x:c r="AE13" s="6"/>
    </x:row>
    <x:row r="14" spans="1:31" s="10" customFormat="1" ht="22.5" customHeight="1">
      <x:c r="A14" s="296" t="s">
        <x:v>54</x:v>
      </x:c>
      <x:c r="B14" s="376"/>
      <x:c r="C14" s="350"/>
      <x:c r="D14" s="350" t="s">
        <x:v>91</x:v>
      </x:c>
      <x:c r="E14" s="350" t="s">
        <x:v>90</x:v>
      </x:c>
      <x:c r="F14" s="348"/>
      <x:c r="G14" s="374">
        <x:v>0</x:v>
      </x:c>
      <x:c r="H14" s="375"/>
      <x:c r="I14" s="347"/>
      <x:c r="J14" s="349" t="s">
        <x:v>91</x:v>
      </x:c>
      <x:c r="K14" s="349" t="s">
        <x:v>90</x:v>
      </x:c>
      <x:c r="L14" s="347"/>
      <x:c r="M14" s="347"/>
      <x:c r="N14" s="385">
        <x:v>0</x:v>
      </x:c>
      <x:c r="O14" s="386"/>
      <x:c r="P14" s="347"/>
      <x:c r="Q14" s="347"/>
      <x:c r="R14" s="347"/>
      <x:c r="S14" s="347"/>
      <x:c r="T14" s="374"/>
      <x:c r="U14" s="388"/>
      <x:c r="V14" s="350"/>
      <x:c r="W14" s="350"/>
      <x:c r="X14" s="396">
        <x:f>SUM(U14:W14)</x:f>
        <x:v>0</x:v>
      </x:c>
      <x:c r="Y14" s="376"/>
      <x:c r="Z14" s="350"/>
      <x:c r="AA14" s="377">
        <x:f>SUM(Y14:Z14)</x:f>
        <x:v>0</x:v>
      </x:c>
      <x:c r="AB14" s="388"/>
      <x:c r="AC14" s="350"/>
      <x:c r="AD14" s="269">
        <x:f>SUM(AB14:AC14)</x:f>
        <x:v>0</x:v>
      </x:c>
      <x:c r="AE14" s="6"/>
    </x:row>
    <x:row r="15" spans="1:31" s="10" customFormat="1" ht="22.5" customHeight="1">
      <x:c r="A15" s="296" t="s">
        <x:v>73</x:v>
      </x:c>
      <x:c r="B15" s="373"/>
      <x:c r="C15" s="348" t="s">
        <x:v>91</x:v>
      </x:c>
      <x:c r="D15" s="348" t="s">
        <x:v>90</x:v>
      </x:c>
      <x:c r="E15" s="350"/>
      <x:c r="F15" s="346"/>
      <x:c r="G15" s="374">
        <x:v>0</x:v>
      </x:c>
      <x:c r="H15" s="375"/>
      <x:c r="I15" s="347"/>
      <x:c r="J15" s="347"/>
      <x:c r="K15" s="347"/>
      <x:c r="L15" s="347"/>
      <x:c r="M15" s="349"/>
      <x:c r="N15" s="385"/>
      <x:c r="O15" s="386"/>
      <x:c r="P15" s="347"/>
      <x:c r="Q15" s="347"/>
      <x:c r="R15" s="347"/>
      <x:c r="S15" s="347"/>
      <x:c r="T15" s="374"/>
      <x:c r="U15" s="389"/>
      <x:c r="V15" s="346"/>
      <x:c r="W15" s="350"/>
      <x:c r="X15" s="396">
        <x:f>SUM(U15:W15)</x:f>
        <x:v>0</x:v>
      </x:c>
      <x:c r="Y15" s="376"/>
      <x:c r="Z15" s="350"/>
      <x:c r="AA15" s="377">
        <x:f>SUM(Y15:Z15)</x:f>
        <x:v>0</x:v>
      </x:c>
      <x:c r="AB15" s="388"/>
      <x:c r="AC15" s="350"/>
      <x:c r="AD15" s="269">
        <x:f>SUM(AB15:AC15)</x:f>
        <x:v>0</x:v>
      </x:c>
      <x:c r="AE15" s="6"/>
    </x:row>
    <x:row r="16" spans="1:31" s="10" customFormat="1" ht="22.5" customHeight="1">
      <x:c r="A16" s="296" t="s">
        <x:v>64</x:v>
      </x:c>
      <x:c r="B16" s="376"/>
      <x:c r="C16" s="350" t="s">
        <x:v>91</x:v>
      </x:c>
      <x:c r="D16" s="350" t="s">
        <x:v>32</x:v>
      </x:c>
      <x:c r="E16" s="350" t="s">
        <x:v>90</x:v>
      </x:c>
      <x:c r="F16" s="350"/>
      <x:c r="G16" s="374">
        <x:v>0</x:v>
      </x:c>
      <x:c r="H16" s="375"/>
      <x:c r="I16" s="347"/>
      <x:c r="J16" s="347"/>
      <x:c r="K16" s="347"/>
      <x:c r="L16" s="349"/>
      <x:c r="M16" s="349"/>
      <x:c r="N16" s="385"/>
      <x:c r="O16" s="386"/>
      <x:c r="P16" s="347"/>
      <x:c r="Q16" s="347"/>
      <x:c r="R16" s="347"/>
      <x:c r="S16" s="347"/>
      <x:c r="T16" s="374"/>
      <x:c r="U16" s="388"/>
      <x:c r="V16" s="350"/>
      <x:c r="W16" s="350"/>
      <x:c r="X16" s="396">
        <x:f>SUM(U16:W16)</x:f>
        <x:v>0</x:v>
      </x:c>
      <x:c r="Y16" s="376"/>
      <x:c r="Z16" s="346"/>
      <x:c r="AA16" s="377">
        <x:f>SUM(Y16:Z16)</x:f>
        <x:v>0</x:v>
      </x:c>
      <x:c r="AB16" s="388"/>
      <x:c r="AC16" s="350"/>
      <x:c r="AD16" s="269">
        <x:f>SUM(AB16:AC16)</x:f>
        <x:v>0</x:v>
      </x:c>
      <x:c r="AE16" s="6"/>
    </x:row>
    <x:row r="17" spans="1:31" s="10" customFormat="1" ht="22.5" customHeight="1">
      <x:c r="A17" s="296" t="s">
        <x:v>74</x:v>
      </x:c>
      <x:c r="B17" s="376"/>
      <x:c r="C17" s="350"/>
      <x:c r="D17" s="350"/>
      <x:c r="E17" s="348"/>
      <x:c r="F17" s="348" t="s">
        <x:v>91</x:v>
      </x:c>
      <x:c r="G17" s="374">
        <x:v>1</x:v>
      </x:c>
      <x:c r="H17" s="375"/>
      <x:c r="I17" s="347"/>
      <x:c r="J17" s="347"/>
      <x:c r="K17" s="349"/>
      <x:c r="L17" s="349"/>
      <x:c r="M17" s="347"/>
      <x:c r="N17" s="385"/>
      <x:c r="O17" s="386"/>
      <x:c r="P17" s="347"/>
      <x:c r="Q17" s="347"/>
      <x:c r="R17" s="347"/>
      <x:c r="S17" s="347"/>
      <x:c r="T17" s="374"/>
      <x:c r="U17" s="388"/>
      <x:c r="V17" s="350"/>
      <x:c r="W17" s="352"/>
      <x:c r="X17" s="396">
        <x:f>SUM(U17:W17)</x:f>
        <x:v>0</x:v>
      </x:c>
      <x:c r="Y17" s="378"/>
      <x:c r="Z17" s="350"/>
      <x:c r="AA17" s="377">
        <x:f>SUM(Y17:Z17)</x:f>
        <x:v>0</x:v>
      </x:c>
      <x:c r="AB17" s="389"/>
      <x:c r="AC17" s="348"/>
      <x:c r="AD17" s="269">
        <x:f>SUM(AB17:AC17)</x:f>
        <x:v>0</x:v>
      </x:c>
      <x:c r="AE17" s="6"/>
    </x:row>
    <x:row r="18" spans="1:31" s="10" customFormat="1" ht="22.5" customHeight="1">
      <x:c r="A18" s="296" t="s">
        <x:v>72</x:v>
      </x:c>
      <x:c r="B18" s="376"/>
      <x:c r="C18" s="350"/>
      <x:c r="D18" s="350"/>
      <x:c r="E18" s="350" t="s">
        <x:v>91</x:v>
      </x:c>
      <x:c r="F18" s="348" t="s">
        <x:v>90</x:v>
      </x:c>
      <x:c r="G18" s="374">
        <x:v>0</x:v>
      </x:c>
      <x:c r="H18" s="375"/>
      <x:c r="I18" s="347"/>
      <x:c r="J18" s="347"/>
      <x:c r="K18" s="347"/>
      <x:c r="L18" s="349"/>
      <x:c r="M18" s="349"/>
      <x:c r="N18" s="385"/>
      <x:c r="O18" s="386"/>
      <x:c r="P18" s="349" t="s">
        <x:v>91</x:v>
      </x:c>
      <x:c r="Q18" s="349" t="s">
        <x:v>90</x:v>
      </x:c>
      <x:c r="R18" s="349"/>
      <x:c r="S18" s="349"/>
      <x:c r="T18" s="374">
        <x:v>0</x:v>
      </x:c>
      <x:c r="U18" s="389"/>
      <x:c r="V18" s="346"/>
      <x:c r="W18" s="350"/>
      <x:c r="X18" s="396">
        <x:f>SUM(U18:W18)</x:f>
        <x:v>0</x:v>
      </x:c>
      <x:c r="Y18" s="378"/>
      <x:c r="Z18" s="350"/>
      <x:c r="AA18" s="398">
        <x:v>0</x:v>
      </x:c>
      <x:c r="AB18" s="389"/>
      <x:c r="AC18" s="346"/>
      <x:c r="AD18" s="353">
        <x:v>0</x:v>
      </x:c>
      <x:c r="AE18" s="6"/>
    </x:row>
    <x:row r="19" spans="1:31" s="10" customFormat="1" ht="22.5" customHeight="1">
      <x:c r="A19" s="296" t="s">
        <x:v>75</x:v>
      </x:c>
      <x:c r="B19" s="373" t="s">
        <x:v>91</x:v>
      </x:c>
      <x:c r="C19" s="350" t="s">
        <x:v>90</x:v>
      </x:c>
      <x:c r="D19" s="348"/>
      <x:c r="E19" s="350"/>
      <x:c r="F19" s="351"/>
      <x:c r="G19" s="374">
        <x:v>0</x:v>
      </x:c>
      <x:c r="H19" s="375"/>
      <x:c r="I19" s="347"/>
      <x:c r="J19" s="347"/>
      <x:c r="K19" s="347"/>
      <x:c r="L19" s="349" t="s">
        <x:v>91</x:v>
      </x:c>
      <x:c r="M19" s="349" t="s">
        <x:v>90</x:v>
      </x:c>
      <x:c r="N19" s="385">
        <x:v>0</x:v>
      </x:c>
      <x:c r="O19" s="386"/>
      <x:c r="P19" s="347"/>
      <x:c r="Q19" s="347"/>
      <x:c r="R19" s="347"/>
      <x:c r="S19" s="347"/>
      <x:c r="T19" s="374"/>
      <x:c r="U19" s="388"/>
      <x:c r="V19" s="350"/>
      <x:c r="W19" s="350"/>
      <x:c r="X19" s="396">
        <x:f>SUM(U19:W19)</x:f>
        <x:v>0</x:v>
      </x:c>
      <x:c r="Y19" s="376"/>
      <x:c r="Z19" s="346"/>
      <x:c r="AA19" s="377">
        <x:f>SUM(Y19:Z19)</x:f>
        <x:v>0</x:v>
      </x:c>
      <x:c r="AB19" s="388"/>
      <x:c r="AC19" s="350"/>
      <x:c r="AD19" s="269">
        <x:f>SUM(AB19:AC19)</x:f>
        <x:v>0</x:v>
      </x:c>
      <x:c r="AE19" s="6"/>
    </x:row>
    <x:row r="20" spans="1:31" s="10" customFormat="1" ht="22.5" customHeight="1">
      <x:c r="A20" s="296" t="s">
        <x:v>70</x:v>
      </x:c>
      <x:c r="B20" s="376"/>
      <x:c r="C20" s="350"/>
      <x:c r="D20" s="350"/>
      <x:c r="E20" s="350"/>
      <x:c r="F20" s="350" t="s">
        <x:v>91</x:v>
      </x:c>
      <x:c r="G20" s="374">
        <x:v>1</x:v>
      </x:c>
      <x:c r="H20" s="375"/>
      <x:c r="I20" s="347"/>
      <x:c r="J20" s="347"/>
      <x:c r="K20" s="347"/>
      <x:c r="L20" s="347"/>
      <x:c r="M20" s="347"/>
      <x:c r="N20" s="385"/>
      <x:c r="O20" s="386"/>
      <x:c r="P20" s="347"/>
      <x:c r="Q20" s="347"/>
      <x:c r="R20" s="347"/>
      <x:c r="S20" s="347"/>
      <x:c r="T20" s="374"/>
      <x:c r="U20" s="388"/>
      <x:c r="V20" s="350"/>
      <x:c r="W20" s="346"/>
      <x:c r="X20" s="396">
        <x:f>SUM(U20:W20)</x:f>
        <x:v>0</x:v>
      </x:c>
      <x:c r="Y20" s="376"/>
      <x:c r="Z20" s="346"/>
      <x:c r="AA20" s="377">
        <x:f>SUM(Y20:Z20)</x:f>
        <x:v>0</x:v>
      </x:c>
      <x:c r="AB20" s="388"/>
      <x:c r="AC20" s="350"/>
      <x:c r="AD20" s="269">
        <x:f>SUM(AB20:AC20)</x:f>
        <x:v>0</x:v>
      </x:c>
      <x:c r="AE20" s="6"/>
    </x:row>
    <x:row r="21" spans="1:31" s="10" customFormat="1" ht="22.5" customHeight="1">
      <x:c r="A21" s="296" t="s">
        <x:v>56</x:v>
      </x:c>
      <x:c r="B21" s="378">
        <x:v>1</x:v>
      </x:c>
      <x:c r="C21" s="346">
        <x:v>-1</x:v>
      </x:c>
      <x:c r="D21" s="350"/>
      <x:c r="E21" s="350"/>
      <x:c r="F21" s="350"/>
      <x:c r="G21" s="374">
        <x:v>0</x:v>
      </x:c>
      <x:c r="H21" s="375"/>
      <x:c r="I21" s="347"/>
      <x:c r="J21" s="347"/>
      <x:c r="K21" s="347"/>
      <x:c r="L21" s="347"/>
      <x:c r="M21" s="347"/>
      <x:c r="N21" s="385"/>
      <x:c r="O21" s="386"/>
      <x:c r="P21" s="347"/>
      <x:c r="Q21" s="347"/>
      <x:c r="R21" s="347"/>
      <x:c r="S21" s="347"/>
      <x:c r="T21" s="374"/>
      <x:c r="U21" s="388"/>
      <x:c r="V21" s="350"/>
      <x:c r="W21" s="350"/>
      <x:c r="X21" s="396">
        <x:f>SUM(U21:W21)</x:f>
        <x:v>0</x:v>
      </x:c>
      <x:c r="Y21" s="378"/>
      <x:c r="Z21" s="350"/>
      <x:c r="AA21" s="377">
        <x:f>SUM(Y21:Z21)</x:f>
        <x:v>0</x:v>
      </x:c>
      <x:c r="AB21" s="389"/>
      <x:c r="AC21" s="346"/>
      <x:c r="AD21" s="269">
        <x:f>SUM(AB21:AC21)</x:f>
        <x:v>0</x:v>
      </x:c>
      <x:c r="AE21" s="6"/>
    </x:row>
    <x:row r="22" spans="1:31" s="10" customFormat="1" ht="22.5" customHeight="1">
      <x:c r="A22" s="296" t="s">
        <x:v>63</x:v>
      </x:c>
      <x:c r="B22" s="376"/>
      <x:c r="C22" s="350"/>
      <x:c r="D22" s="350" t="s">
        <x:v>91</x:v>
      </x:c>
      <x:c r="E22" s="350" t="s">
        <x:v>32</x:v>
      </x:c>
      <x:c r="F22" s="348" t="s">
        <x:v>90</x:v>
      </x:c>
      <x:c r="G22" s="374">
        <x:v>0</x:v>
      </x:c>
      <x:c r="H22" s="375"/>
      <x:c r="I22" s="347"/>
      <x:c r="J22" s="347"/>
      <x:c r="K22" s="347"/>
      <x:c r="L22" s="349"/>
      <x:c r="M22" s="349" t="s">
        <x:v>91</x:v>
      </x:c>
      <x:c r="N22" s="385">
        <x:v>1</x:v>
      </x:c>
      <x:c r="O22" s="386"/>
      <x:c r="P22" s="347"/>
      <x:c r="Q22" s="347"/>
      <x:c r="R22" s="347"/>
      <x:c r="S22" s="347"/>
      <x:c r="T22" s="374"/>
      <x:c r="U22" s="390"/>
      <x:c r="V22" s="351"/>
      <x:c r="W22" s="351"/>
      <x:c r="X22" s="396">
        <x:f>SUM(U22:W22)</x:f>
        <x:v>0</x:v>
      </x:c>
      <x:c r="Y22" s="378"/>
      <x:c r="Z22" s="354"/>
      <x:c r="AA22" s="377">
        <x:f>SUM(Y22:Z22)</x:f>
        <x:v>0</x:v>
      </x:c>
      <x:c r="AB22" s="389"/>
      <x:c r="AC22" s="351"/>
      <x:c r="AD22" s="269">
        <x:f>SUM(AB22:AC22)</x:f>
        <x:v>0</x:v>
      </x:c>
      <x:c r="AE22" s="6"/>
    </x:row>
    <x:row r="23" spans="1:31" s="10" customFormat="1" ht="22.5" customHeight="1">
      <x:c r="A23" s="296" t="s">
        <x:v>69</x:v>
      </x:c>
      <x:c r="B23" s="376"/>
      <x:c r="C23" s="350"/>
      <x:c r="D23" s="350"/>
      <x:c r="E23" s="346"/>
      <x:c r="F23" s="346"/>
      <x:c r="G23" s="377">
        <x:f>SUM(B23:F23)</x:f>
        <x:v>0</x:v>
      </x:c>
      <x:c r="H23" s="375"/>
      <x:c r="I23" s="347"/>
      <x:c r="J23" s="347"/>
      <x:c r="K23" s="347"/>
      <x:c r="L23" s="349"/>
      <x:c r="M23" s="349"/>
      <x:c r="N23" s="385"/>
      <x:c r="O23" s="391" t="s">
        <x:v>91</x:v>
      </x:c>
      <x:c r="P23" s="349" t="s">
        <x:v>90</x:v>
      </x:c>
      <x:c r="Q23" s="347"/>
      <x:c r="R23" s="349"/>
      <x:c r="S23" s="347"/>
      <x:c r="T23" s="374">
        <x:v>0</x:v>
      </x:c>
      <x:c r="U23" s="388"/>
      <x:c r="V23" s="350"/>
      <x:c r="W23" s="350"/>
      <x:c r="X23" s="396">
        <x:f>SUM(U23:W23)</x:f>
        <x:v>0</x:v>
      </x:c>
      <x:c r="Y23" s="378"/>
      <x:c r="Z23" s="346"/>
      <x:c r="AA23" s="377">
        <x:f>SUM(Y23:Z23)</x:f>
        <x:v>0</x:v>
      </x:c>
      <x:c r="AB23" s="389"/>
      <x:c r="AC23" s="346"/>
      <x:c r="AD23" s="269">
        <x:f>SUM(AB23:AC23)</x:f>
        <x:v>0</x:v>
      </x:c>
      <x:c r="AE23" s="6"/>
    </x:row>
    <x:row r="24" spans="1:31" s="10" customFormat="1" ht="22.5" customHeight="1">
      <x:c r="A24" s="320" t="s">
        <x:v>87</x:v>
      </x:c>
      <x:c r="B24" s="399"/>
      <x:c r="C24" s="400"/>
      <x:c r="D24" s="400"/>
      <x:c r="E24" s="401"/>
      <x:c r="F24" s="402"/>
      <x:c r="G24" s="403">
        <x:f>SUM(B24:F24)</x:f>
        <x:v>0</x:v>
      </x:c>
      <x:c r="H24" s="404"/>
      <x:c r="I24" s="405"/>
      <x:c r="J24" s="405"/>
      <x:c r="K24" s="405"/>
      <x:c r="L24" s="405"/>
      <x:c r="M24" s="405"/>
      <x:c r="N24" s="406"/>
      <x:c r="O24" s="407" t="s">
        <x:v>91</x:v>
      </x:c>
      <x:c r="P24" s="408" t="s">
        <x:v>32</x:v>
      </x:c>
      <x:c r="Q24" s="408" t="s">
        <x:v>90</x:v>
      </x:c>
      <x:c r="R24" s="408"/>
      <x:c r="S24" s="408"/>
      <x:c r="T24" s="409">
        <x:v>0</x:v>
      </x:c>
      <x:c r="U24" s="410"/>
      <x:c r="V24" s="401"/>
      <x:c r="W24" s="402"/>
      <x:c r="X24" s="411">
        <x:f>SUM(U24:W24)</x:f>
        <x:v>0</x:v>
      </x:c>
      <x:c r="Y24" s="412"/>
      <x:c r="Z24" s="413"/>
      <x:c r="AA24" s="403">
        <x:f>SUM(Y24:Z24)</x:f>
        <x:v>0</x:v>
      </x:c>
      <x:c r="AB24" s="414" t="s">
        <x:v>91</x:v>
      </x:c>
      <x:c r="AC24" s="401" t="s">
        <x:v>90</x:v>
      </x:c>
      <x:c r="AD24" s="331">
        <x:v>0</x:v>
      </x:c>
      <x:c r="AE24" s="6"/>
    </x:row>
    <x:row r="25" spans="1:31" s="14" customFormat="1" ht="29.25" customHeight="1">
      <x:c r="A25" s="332" t="s">
        <x:v>59</x:v>
      </x:c>
      <x:c r="B25" s="415">
        <x:v>1</x:v>
      </x:c>
      <x:c r="C25" s="416">
        <x:v>0</x:v>
      </x:c>
      <x:c r="D25" s="416">
        <x:v>5</x:v>
      </x:c>
      <x:c r="E25" s="416">
        <x:v>-3</x:v>
      </x:c>
      <x:c r="F25" s="416">
        <x:v>-3</x:v>
      </x:c>
      <x:c r="G25" s="417">
        <x:f>SUM(G8:G24)</x:f>
        <x:v>0</x:v>
      </x:c>
      <x:c r="H25" s="418">
        <x:v>1</x:v>
      </x:c>
      <x:c r="I25" s="416">
        <x:v>0</x:v>
      </x:c>
      <x:c r="J25" s="416">
        <x:v>0</x:v>
      </x:c>
      <x:c r="K25" s="416">
        <x:v>-4</x:v>
      </x:c>
      <x:c r="L25" s="416">
        <x:v>3</x:v>
      </x:c>
      <x:c r="M25" s="416">
        <x:v>0</x:v>
      </x:c>
      <x:c r="N25" s="419">
        <x:f>SUM(N8:N24)</x:f>
        <x:v>0</x:v>
      </x:c>
      <x:c r="O25" s="415">
        <x:v>0</x:v>
      </x:c>
      <x:c r="P25" s="416">
        <x:v>0</x:v>
      </x:c>
      <x:c r="Q25" s="416">
        <x:v>0</x:v>
      </x:c>
      <x:c r="R25" s="416">
        <x:v>0</x:v>
      </x:c>
      <x:c r="S25" s="416">
        <x:v>0</x:v>
      </x:c>
      <x:c r="T25" s="417">
        <x:f>SUM(T8:T24)</x:f>
        <x:v>0</x:v>
      </x:c>
      <x:c r="U25" s="420">
        <x:v>-1</x:v>
      </x:c>
      <x:c r="V25" s="416">
        <x:v>-1</x:v>
      </x:c>
      <x:c r="W25" s="416">
        <x:v>2</x:v>
      </x:c>
      <x:c r="X25" s="419">
        <x:f>SUM(X8:X24)</x:f>
        <x:v>0</x:v>
      </x:c>
      <x:c r="Y25" s="415">
        <x:v>-1</x:v>
      </x:c>
      <x:c r="Z25" s="416">
        <x:v>1</x:v>
      </x:c>
      <x:c r="AA25" s="417">
        <x:f>SUM(AA8:AA24)</x:f>
        <x:v>0</x:v>
      </x:c>
      <x:c r="AB25" s="418">
        <x:v>1</x:v>
      </x:c>
      <x:c r="AC25" s="416">
        <x:v>-1</x:v>
      </x:c>
      <x:c r="AD25" s="421">
        <x:f>SUM(AD8:AD24)</x:f>
        <x:v>0</x:v>
      </x:c>
      <x:c r="AE25" s="12"/>
    </x:row>
    <x:row r="26" spans="1:24" s="34" customFormat="1" ht="24" customHeight="1">
      <x:c r="A26" s="529" t="s">
        <x:v>57</x:v>
      </x:c>
      <x:c r="B26" s="529"/>
      <x:c r="C26" s="529"/>
      <x:c r="D26" s="529"/>
      <x:c r="E26" s="529"/>
      <x:c r="F26" s="529"/>
      <x:c r="G26" s="529"/>
      <x:c r="H26" s="529"/>
      <x:c r="I26" s="529"/>
      <x:c r="J26" s="529"/>
      <x:c r="K26" s="529"/>
      <x:c r="L26" s="529"/>
      <x:c r="M26" s="529"/>
      <x:c r="N26" s="529"/>
      <x:c r="O26" s="529"/>
      <x:c r="P26" s="529"/>
      <x:c r="Q26" s="529"/>
      <x:c r="R26" s="529"/>
      <x:c r="S26" s="529"/>
      <x:c r="T26" s="529"/>
      <x:c r="U26" s="529"/>
      <x:c r="V26" s="529"/>
      <x:c r="W26" s="529"/>
      <x:c r="X26" s="529"/>
    </x:row>
    <x:row r="27" spans="1:24" s="34" customFormat="1" ht="21.75" customHeight="1">
      <x:c r="A27" s="37" t="s">
        <x:v>57</x:v>
      </x:c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  <x:c r="R27" s="16"/>
      <x:c r="S27" s="16"/>
      <x:c r="T27" s="16"/>
      <x:c r="X27" s="16"/>
    </x:row>
    <x:row r="28" spans="2:24">
      <x:c r="B28" s="6"/>
      <x:c r="C28" s="6"/>
      <x:c r="D28" s="6"/>
      <x:c r="E28" s="10"/>
      <x:c r="F28" s="10"/>
      <x:c r="G28" s="14"/>
      <x:c r="H28" s="14"/>
      <x:c r="I28" s="12"/>
      <x:c r="J28" s="12"/>
      <x:c r="K28" s="14"/>
      <x:c r="L28" s="14"/>
      <x:c r="M28" s="14"/>
      <x:c r="N28" s="14"/>
      <x:c r="O28" s="12"/>
      <x:c r="P28" s="12"/>
      <x:c r="Q28" s="12"/>
      <x:c r="R28" s="12"/>
      <x:c r="S28" s="14"/>
      <x:c r="T28" s="14"/>
      <x:c r="U28" s="10"/>
      <x:c r="V28" s="6"/>
      <x:c r="W28" s="10"/>
      <x:c r="X28" s="14"/>
    </x:row>
  </x:sheetData>
  <x:mergeCells count="12">
    <x:mergeCell ref="A1:AD1"/>
    <x:mergeCell ref="A3:AD3"/>
    <x:mergeCell ref="A26:X26"/>
    <x:mergeCell ref="A6:A7"/>
    <x:mergeCell ref="U6:X6"/>
    <x:mergeCell ref="H6:N6"/>
    <x:mergeCell ref="B6:G6"/>
    <x:mergeCell ref="O6:T6"/>
    <x:mergeCell ref="Y6:AA6"/>
    <x:mergeCell ref="Y5:AA5"/>
    <x:mergeCell ref="AB6:AD6"/>
    <x:mergeCell ref="AB5:AD5"/>
  </x:mergeCells>
  <x:printOptions horizontalCentered="1" verticalCentered="0" headings="0" gridLines="0" gridLinesSet="1"/>
  <x:pageMargins left="0.1284722238779068" right="0.11777777969837189" top="0.6691666841506958" bottom="0.31486111879348755" header="0.31486111879348755" footer="0.19666667282581329"/>
  <x:pageSetup paperSize="9" scale="78" firstPageNumber="1" fitToWidth="1" fitToHeight="1" orientation="landscape" usePrinterDefaults="1" blackAndWhite="0" draft="0" cellComments="asDisplayed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N94"/>
  <x:sheetViews>
    <x:sheetView topLeftCell="A1" zoomScale="95" zoomScaleNormal="95" workbookViewId="0">
      <x:selection activeCell="A2" activeCellId="0" sqref="A2:A2"/>
    </x:sheetView>
  </x:sheetViews>
  <x:sheetFormatPr defaultColWidth="9.00390625" defaultRowHeight="17.800000000000001"/>
  <x:cols>
    <x:col min="1" max="1" width="7.75" style="16" customWidth="1"/>
    <x:col min="2" max="2" width="11.375" style="16" customWidth="1"/>
    <x:col min="3" max="3" width="6.625" style="11" customWidth="1"/>
    <x:col min="4" max="4" width="22.33203125" style="16" bestFit="1" customWidth="1"/>
    <x:col min="5" max="5" width="5.375" style="11" customWidth="1"/>
    <x:col min="6" max="6" width="32.625" style="16" customWidth="1"/>
    <x:col min="7" max="7" width="58.875" style="16" customWidth="1"/>
    <x:col min="8" max="8" width="18.625" style="16" customWidth="1"/>
    <x:col min="9" max="16384" width="9" style="16"/>
  </x:cols>
  <x:sheetData>
    <x:row r="1" spans="1:8" ht="32.75">
      <x:c r="A1" s="559" t="s">
        <x:v>1</x:v>
      </x:c>
      <x:c r="B1" s="560"/>
      <x:c r="C1" s="560"/>
      <x:c r="D1" s="560"/>
      <x:c r="E1" s="560"/>
      <x:c r="F1" s="560"/>
      <x:c r="G1" s="560"/>
      <x:c r="H1" s="561"/>
    </x:row>
    <x:row r="2" spans="7:7" ht="35.25" customHeight="1">
      <x:c r="G2" s="16" t="s">
        <x:v>57</x:v>
      </x:c>
    </x:row>
    <x:row r="3" spans="1:8" ht="23.25" customHeight="1">
      <x:c r="A3" s="2" t="s">
        <x:v>44</x:v>
      </x:c>
      <x:c r="F3" s="16" t="s">
        <x:v>57</x:v>
      </x:c>
      <x:c r="G3" s="558" t="s">
        <x:v>57</x:v>
      </x:c>
      <x:c r="H3" s="558"/>
    </x:row>
    <x:row r="4" spans="1:14" ht="23" customHeight="1">
      <x:c r="A4" s="562" t="s">
        <x:v>76</x:v>
      </x:c>
      <x:c r="B4" s="532" t="s">
        <x:v>89</x:v>
      </x:c>
      <x:c r="C4" s="524"/>
      <x:c r="D4" s="533"/>
      <x:c r="E4" s="532" t="s">
        <x:v>14</x:v>
      </x:c>
      <x:c r="F4" s="524"/>
      <x:c r="G4" s="533"/>
      <x:c r="H4" s="564" t="s">
        <x:v>78</x:v>
      </x:c>
      <x:c r="I4" s="18"/>
      <x:c r="J4" s="19"/>
      <x:c r="K4" s="19"/>
      <x:c r="L4" s="19"/>
      <x:c r="M4" s="19"/>
      <x:c r="N4" s="19"/>
    </x:row>
    <x:row r="5" spans="1:14" ht="23" customHeight="1">
      <x:c r="A5" s="563"/>
      <x:c r="B5" s="422" t="s">
        <x:v>66</x:v>
      </x:c>
      <x:c r="C5" s="423" t="s">
        <x:v>85</x:v>
      </x:c>
      <x:c r="D5" s="424" t="s">
        <x:v>11</x:v>
      </x:c>
      <x:c r="E5" s="471" t="s">
        <x:v>85</x:v>
      </x:c>
      <x:c r="F5" s="472" t="s">
        <x:v>11</x:v>
      </x:c>
      <x:c r="G5" s="465" t="s">
        <x:v>23</x:v>
      </x:c>
      <x:c r="H5" s="565"/>
      <x:c r="I5" s="18"/>
      <x:c r="J5" s="19"/>
      <x:c r="K5" s="19"/>
      <x:c r="L5" s="19"/>
      <x:c r="M5" s="19"/>
      <x:c r="N5" s="19"/>
    </x:row>
    <x:row r="6" spans="1:14" s="16" customFormat="1" ht="23" customHeight="1">
      <x:c r="A6" s="499" t="s">
        <x:v>55</x:v>
      </x:c>
      <x:c r="B6" s="500" t="s">
        <x:v>17</x:v>
      </x:c>
      <x:c r="C6" s="122">
        <x:v>4</x:v>
      </x:c>
      <x:c r="D6" s="426" t="s">
        <x:v>39</x:v>
      </x:c>
      <x:c r="E6" s="427">
        <x:v>4</x:v>
      </x:c>
      <x:c r="F6" s="428" t="s">
        <x:v>115</x:v>
      </x:c>
      <x:c r="G6" s="429" t="s">
        <x:v>100</x:v>
      </x:c>
      <x:c r="H6" s="507" t="s">
        <x:v>45</x:v>
      </x:c>
      <x:c r="I6" s="23"/>
      <x:c r="J6" s="19"/>
      <x:c r="K6" s="19"/>
      <x:c r="L6" s="19"/>
      <x:c r="M6" s="19"/>
      <x:c r="N6" s="19"/>
    </x:row>
    <x:row r="7" spans="1:14" s="16" customFormat="1" ht="23" customHeight="1">
      <x:c r="A7" s="556" t="s">
        <x:v>61</x:v>
      </x:c>
      <x:c r="B7" s="501" t="s">
        <x:v>30</x:v>
      </x:c>
      <x:c r="C7" s="502">
        <x:v>4</x:v>
      </x:c>
      <x:c r="D7" s="120" t="s">
        <x:v>39</x:v>
      </x:c>
      <x:c r="E7" s="433">
        <x:v>4</x:v>
      </x:c>
      <x:c r="F7" s="434" t="s">
        <x:v>102</x:v>
      </x:c>
      <x:c r="G7" s="148" t="s">
        <x:v>100</x:v>
      </x:c>
      <x:c r="H7" s="508" t="s">
        <x:v>45</x:v>
      </x:c>
      <x:c r="I7" s="23"/>
      <x:c r="J7" s="19"/>
      <x:c r="K7" s="19"/>
      <x:c r="L7" s="19"/>
      <x:c r="M7" s="19"/>
      <x:c r="N7" s="19"/>
    </x:row>
    <x:row r="8" spans="1:14" s="16" customFormat="1" ht="23" customHeight="1">
      <x:c r="A8" s="554"/>
      <x:c r="B8" s="503" t="s">
        <x:v>17</x:v>
      </x:c>
      <x:c r="C8" s="504"/>
      <x:c r="D8" s="180"/>
      <x:c r="E8" s="438"/>
      <x:c r="F8" s="439"/>
      <x:c r="G8" s="154"/>
      <x:c r="H8" s="440"/>
      <x:c r="I8" s="23"/>
      <x:c r="J8" s="19"/>
      <x:c r="K8" s="19"/>
      <x:c r="L8" s="19"/>
      <x:c r="M8" s="19"/>
      <x:c r="N8" s="19"/>
    </x:row>
    <x:row r="9" spans="1:14" s="16" customFormat="1" ht="23" customHeight="1">
      <x:c r="A9" s="555"/>
      <x:c r="B9" s="505" t="s">
        <x:v>62</x:v>
      </x:c>
      <x:c r="C9" s="506">
        <x:f>C7+C8</x:f>
        <x:v>4</x:v>
      </x:c>
      <x:c r="D9" s="443"/>
      <x:c r="E9" s="444">
        <x:f>E7+E8</x:f>
        <x:v>4</x:v>
      </x:c>
      <x:c r="F9" s="159"/>
      <x:c r="G9" s="159"/>
      <x:c r="H9" s="446"/>
      <x:c r="I9" s="23"/>
      <x:c r="J9" s="19"/>
      <x:c r="K9" s="19"/>
      <x:c r="L9" s="19"/>
      <x:c r="M9" s="19"/>
      <x:c r="N9" s="19"/>
    </x:row>
    <x:row r="10" spans="1:14" ht="35.600000000000001">
      <x:c r="A10" s="553" t="s">
        <x:v>58</x:v>
      </x:c>
      <x:c r="B10" s="430" t="s">
        <x:v>30</x:v>
      </x:c>
      <x:c r="C10" s="431">
        <x:v>9</x:v>
      </x:c>
      <x:c r="D10" s="120" t="s">
        <x:v>39</x:v>
      </x:c>
      <x:c r="E10" s="433">
        <x:v>9</x:v>
      </x:c>
      <x:c r="F10" s="434" t="s">
        <x:v>93</x:v>
      </x:c>
      <x:c r="G10" s="515" t="s">
        <x:v>100</x:v>
      </x:c>
      <x:c r="H10" s="447" t="s">
        <x:v>51</x:v>
      </x:c>
      <x:c r="I10" s="23"/>
      <x:c r="J10" s="19"/>
      <x:c r="K10" s="19"/>
      <x:c r="L10" s="19"/>
      <x:c r="M10" s="19"/>
      <x:c r="N10" s="19"/>
    </x:row>
    <x:row r="11" spans="1:14" ht="23" customHeight="1">
      <x:c r="A11" s="554"/>
      <x:c r="B11" s="435" t="s">
        <x:v>17</x:v>
      </x:c>
      <x:c r="C11" s="436"/>
      <x:c r="D11" s="437"/>
      <x:c r="E11" s="438"/>
      <x:c r="F11" s="154"/>
      <x:c r="G11" s="154"/>
      <x:c r="H11" s="440"/>
      <x:c r="I11" s="23"/>
      <x:c r="J11" s="19"/>
      <x:c r="K11" s="19"/>
      <x:c r="L11" s="19"/>
      <x:c r="M11" s="19"/>
      <x:c r="N11" s="19"/>
    </x:row>
    <x:row r="12" spans="1:14" ht="23" customHeight="1">
      <x:c r="A12" s="555"/>
      <x:c r="B12" s="441" t="s">
        <x:v>62</x:v>
      </x:c>
      <x:c r="C12" s="442">
        <x:f>C10+C11</x:f>
        <x:v>9</x:v>
      </x:c>
      <x:c r="D12" s="443"/>
      <x:c r="E12" s="444">
        <x:f>E10+E11</x:f>
        <x:v>9</x:v>
      </x:c>
      <x:c r="F12" s="445"/>
      <x:c r="G12" s="445"/>
      <x:c r="H12" s="446"/>
      <x:c r="I12" s="23"/>
      <x:c r="J12" s="19"/>
      <x:c r="K12" s="19"/>
      <x:c r="L12" s="19"/>
      <x:c r="M12" s="19"/>
      <x:c r="N12" s="19"/>
    </x:row>
    <x:row r="13" spans="1:14" ht="23.25" customHeight="1">
      <x:c r="A13" s="553" t="s">
        <x:v>60</x:v>
      </x:c>
      <x:c r="B13" s="430" t="s">
        <x:v>30</x:v>
      </x:c>
      <x:c r="C13" s="448">
        <x:v>6</x:v>
      </x:c>
      <x:c r="D13" s="449" t="s">
        <x:v>39</x:v>
      </x:c>
      <x:c r="E13" s="450">
        <x:v>6</x:v>
      </x:c>
      <x:c r="F13" s="134" t="s">
        <x:v>113</x:v>
      </x:c>
      <x:c r="G13" s="434" t="s">
        <x:v>3</x:v>
      </x:c>
      <x:c r="H13" s="451" t="s">
        <x:v>50</x:v>
      </x:c>
      <x:c r="I13" s="23"/>
      <x:c r="J13" s="19"/>
      <x:c r="K13" s="19"/>
      <x:c r="L13" s="19"/>
      <x:c r="M13" s="19"/>
      <x:c r="N13" s="19"/>
    </x:row>
    <x:row r="14" spans="1:14" ht="23" customHeight="1">
      <x:c r="A14" s="554"/>
      <x:c r="B14" s="435" t="s">
        <x:v>17</x:v>
      </x:c>
      <x:c r="C14" s="436"/>
      <x:c r="D14" s="437"/>
      <x:c r="E14" s="438"/>
      <x:c r="F14" s="439"/>
      <x:c r="G14" s="439"/>
      <x:c r="H14" s="452"/>
      <x:c r="I14" s="23"/>
      <x:c r="J14" s="19"/>
      <x:c r="K14" s="19"/>
      <x:c r="L14" s="19"/>
      <x:c r="M14" s="19"/>
      <x:c r="N14" s="19"/>
    </x:row>
    <x:row r="15" spans="1:14" s="26" customFormat="1" ht="23" customHeight="1">
      <x:c r="A15" s="555"/>
      <x:c r="B15" s="441" t="s">
        <x:v>62</x:v>
      </x:c>
      <x:c r="C15" s="442">
        <x:f>C13+C14</x:f>
        <x:v>6</x:v>
      </x:c>
      <x:c r="D15" s="443"/>
      <x:c r="E15" s="444">
        <x:f>E13+E14</x:f>
        <x:v>6</x:v>
      </x:c>
      <x:c r="F15" s="445"/>
      <x:c r="G15" s="445"/>
      <x:c r="H15" s="453"/>
      <x:c r="I15" s="24"/>
      <x:c r="J15" s="25"/>
      <x:c r="K15" s="25"/>
      <x:c r="L15" s="25"/>
      <x:c r="M15" s="25"/>
      <x:c r="N15" s="25"/>
    </x:row>
    <x:row r="16" spans="1:14" ht="23" customHeight="1">
      <x:c r="A16" s="556" t="s">
        <x:v>53</x:v>
      </x:c>
      <x:c r="B16" s="425" t="s">
        <x:v>30</x:v>
      </x:c>
      <x:c r="C16" s="454">
        <x:v>3</x:v>
      </x:c>
      <x:c r="D16" s="432" t="s">
        <x:v>39</x:v>
      </x:c>
      <x:c r="E16" s="455">
        <x:v>3</x:v>
      </x:c>
      <x:c r="F16" s="432" t="s">
        <x:v>39</x:v>
      </x:c>
      <x:c r="G16" s="466" t="s">
        <x:v>16</x:v>
      </x:c>
      <x:c r="H16" s="456"/>
      <x:c r="I16" s="23"/>
      <x:c r="J16" s="19"/>
      <x:c r="K16" s="19"/>
      <x:c r="L16" s="19"/>
      <x:c r="M16" s="19"/>
      <x:c r="N16" s="19"/>
    </x:row>
    <x:row r="17" spans="1:14" ht="23" customHeight="1">
      <x:c r="A17" s="554"/>
      <x:c r="B17" s="435" t="s">
        <x:v>17</x:v>
      </x:c>
      <x:c r="C17" s="436"/>
      <x:c r="D17" s="457"/>
      <x:c r="E17" s="467"/>
      <x:c r="F17" s="458"/>
      <x:c r="G17" s="468"/>
      <x:c r="H17" s="459"/>
      <x:c r="I17" s="23"/>
      <x:c r="J17" s="19"/>
      <x:c r="K17" s="19"/>
      <x:c r="L17" s="19"/>
      <x:c r="M17" s="19"/>
      <x:c r="N17" s="19"/>
    </x:row>
    <x:row r="18" spans="1:14" s="26" customFormat="1" ht="23" customHeight="1">
      <x:c r="A18" s="557"/>
      <x:c r="B18" s="460" t="s">
        <x:v>62</x:v>
      </x:c>
      <x:c r="C18" s="461">
        <x:f>C16+C17</x:f>
        <x:v>3</x:v>
      </x:c>
      <x:c r="D18" s="462"/>
      <x:c r="E18" s="469">
        <x:f>E16+E17</x:f>
        <x:v>3</x:v>
      </x:c>
      <x:c r="F18" s="463"/>
      <x:c r="G18" s="470"/>
      <x:c r="H18" s="464"/>
      <x:c r="I18" s="24"/>
      <x:c r="J18" s="25"/>
      <x:c r="K18" s="25"/>
      <x:c r="L18" s="25"/>
      <x:c r="M18" s="25"/>
      <x:c r="N18" s="25"/>
    </x:row>
    <x:row r="19" spans="1:9" ht="23" customHeight="1">
      <x:c r="A19" s="32"/>
      <x:c r="B19" s="32"/>
      <x:c r="C19" s="33"/>
      <x:c r="D19" s="32"/>
      <x:c r="E19" s="33"/>
      <x:c r="F19" s="32"/>
      <x:c r="G19" s="32"/>
      <x:c r="H19" s="32"/>
      <x:c r="I19" s="32"/>
    </x:row>
    <x:row r="20" spans="1:8" ht="23" customHeight="1">
      <x:c r="A20" s="17" t="s">
        <x:v>48</x:v>
      </x:c>
      <x:c r="F20" s="16" t="s">
        <x:v>57</x:v>
      </x:c>
      <x:c r="G20" s="558" t="s">
        <x:v>57</x:v>
      </x:c>
      <x:c r="H20" s="558"/>
    </x:row>
    <x:row r="21" spans="1:14" ht="23" customHeight="1">
      <x:c r="A21" s="548" t="s">
        <x:v>76</x:v>
      </x:c>
      <x:c r="B21" s="550" t="s">
        <x:v>89</x:v>
      </x:c>
      <x:c r="C21" s="544"/>
      <x:c r="D21" s="551"/>
      <x:c r="E21" s="543" t="s">
        <x:v>14</x:v>
      </x:c>
      <x:c r="F21" s="544"/>
      <x:c r="G21" s="545"/>
      <x:c r="H21" s="546" t="s">
        <x:v>78</x:v>
      </x:c>
      <x:c r="I21" s="18"/>
      <x:c r="J21" s="19"/>
      <x:c r="K21" s="19"/>
      <x:c r="L21" s="19"/>
      <x:c r="M21" s="19"/>
      <x:c r="N21" s="19"/>
    </x:row>
    <x:row r="22" spans="1:14" ht="23" customHeight="1">
      <x:c r="A22" s="549"/>
      <x:c r="B22" s="51" t="s">
        <x:v>66</x:v>
      </x:c>
      <x:c r="C22" s="52" t="s">
        <x:v>85</x:v>
      </x:c>
      <x:c r="D22" s="53" t="s">
        <x:v>11</x:v>
      </x:c>
      <x:c r="E22" s="54" t="s">
        <x:v>85</x:v>
      </x:c>
      <x:c r="F22" s="55" t="s">
        <x:v>11</x:v>
      </x:c>
      <x:c r="G22" s="56" t="s">
        <x:v>23</x:v>
      </x:c>
      <x:c r="H22" s="547"/>
      <x:c r="I22" s="18"/>
      <x:c r="J22" s="19"/>
      <x:c r="K22" s="19"/>
      <x:c r="L22" s="19"/>
      <x:c r="M22" s="19"/>
      <x:c r="N22" s="19"/>
    </x:row>
    <x:row r="23" spans="1:14" ht="23" customHeight="1">
      <x:c r="A23" s="111" t="s">
        <x:v>52</x:v>
      </x:c>
      <x:c r="B23" s="161" t="s">
        <x:v>17</x:v>
      </x:c>
      <x:c r="C23" s="40">
        <x:v>1</x:v>
      </x:c>
      <x:c r="D23" s="41"/>
      <x:c r="E23" s="118">
        <x:v>1</x:v>
      </x:c>
      <x:c r="F23" s="68" t="s">
        <x:v>88</x:v>
      </x:c>
      <x:c r="G23" s="72" t="s">
        <x:v>101</x:v>
      </x:c>
      <x:c r="H23" s="107" t="s">
        <x:v>45</x:v>
      </x:c>
      <x:c r="I23" s="23"/>
      <x:c r="J23" s="19"/>
      <x:c r="K23" s="19"/>
      <x:c r="L23" s="19"/>
      <x:c r="M23" s="19"/>
      <x:c r="N23" s="19"/>
    </x:row>
    <x:row r="24" spans="1:14" s="16" customFormat="1" ht="23" customHeight="1">
      <x:c r="A24" s="541" t="s">
        <x:v>55</x:v>
      </x:c>
      <x:c r="B24" s="509" t="s">
        <x:v>30</x:v>
      </x:c>
      <x:c r="C24" s="42">
        <x:v>1</x:v>
      </x:c>
      <x:c r="D24" s="44"/>
      <x:c r="E24" s="61">
        <x:v>1</x:v>
      </x:c>
      <x:c r="F24" s="62" t="s">
        <x:v>71</x:v>
      </x:c>
      <x:c r="G24" s="68" t="s">
        <x:v>101</x:v>
      </x:c>
      <x:c r="H24" s="87" t="s">
        <x:v>45</x:v>
      </x:c>
      <x:c r="I24" s="23"/>
      <x:c r="J24" s="19"/>
      <x:c r="K24" s="19"/>
      <x:c r="L24" s="19"/>
      <x:c r="M24" s="19"/>
      <x:c r="N24" s="19"/>
    </x:row>
    <x:row r="25" spans="1:14" s="16" customFormat="1" ht="23" customHeight="1">
      <x:c r="A25" s="539"/>
      <x:c r="B25" s="20" t="s">
        <x:v>17</x:v>
      </x:c>
      <x:c r="C25" s="21"/>
      <x:c r="D25" s="27"/>
      <x:c r="E25" s="63"/>
      <x:c r="F25" s="64"/>
      <x:c r="G25" s="64"/>
      <x:c r="H25" s="88"/>
      <x:c r="I25" s="23"/>
      <x:c r="J25" s="19"/>
      <x:c r="K25" s="19"/>
      <x:c r="L25" s="19"/>
      <x:c r="M25" s="19"/>
      <x:c r="N25" s="19"/>
    </x:row>
    <x:row r="26" spans="1:14" s="26" customFormat="1" ht="23" customHeight="1">
      <x:c r="A26" s="552"/>
      <x:c r="B26" s="28" t="s">
        <x:v>62</x:v>
      </x:c>
      <x:c r="C26" s="29">
        <x:f>C24+C25</x:f>
        <x:v>1</x:v>
      </x:c>
      <x:c r="D26" s="30"/>
      <x:c r="E26" s="75">
        <x:f>E24+E25</x:f>
        <x:v>1</x:v>
      </x:c>
      <x:c r="F26" s="66"/>
      <x:c r="G26" s="66"/>
      <x:c r="H26" s="49"/>
      <x:c r="I26" s="24"/>
      <x:c r="J26" s="25"/>
      <x:c r="K26" s="25"/>
      <x:c r="L26" s="25"/>
      <x:c r="M26" s="25"/>
      <x:c r="N26" s="25"/>
    </x:row>
    <x:row r="27" spans="1:14" s="16" customFormat="1" ht="23" customHeight="1">
      <x:c r="A27" s="538" t="s">
        <x:v>61</x:v>
      </x:c>
      <x:c r="B27" s="39" t="s">
        <x:v>30</x:v>
      </x:c>
      <x:c r="C27" s="40">
        <x:v>1</x:v>
      </x:c>
      <x:c r="D27" s="41"/>
      <x:c r="E27" s="67">
        <x:v>1</x:v>
      </x:c>
      <x:c r="F27" s="68" t="s">
        <x:v>68</x:v>
      </x:c>
      <x:c r="G27" s="62" t="s">
        <x:v>104</x:v>
      </x:c>
      <x:c r="H27" s="107" t="s">
        <x:v>40</x:v>
      </x:c>
      <x:c r="I27" s="23"/>
      <x:c r="J27" s="19"/>
      <x:c r="K27" s="19"/>
      <x:c r="L27" s="19"/>
      <x:c r="M27" s="19"/>
      <x:c r="N27" s="19"/>
    </x:row>
    <x:row r="28" spans="1:14" s="16" customFormat="1" ht="23" customHeight="1">
      <x:c r="A28" s="539"/>
      <x:c r="B28" s="20" t="s">
        <x:v>17</x:v>
      </x:c>
      <x:c r="C28" s="21">
        <x:v>4</x:v>
      </x:c>
      <x:c r="D28" s="124" t="s">
        <x:v>106</x:v>
      </x:c>
      <x:c r="E28" s="63">
        <x:v>4</x:v>
      </x:c>
      <x:c r="F28" s="64" t="s">
        <x:v>105</x:v>
      </x:c>
      <x:c r="G28" s="64" t="s">
        <x:v>104</x:v>
      </x:c>
      <x:c r="H28" s="113"/>
      <x:c r="I28" s="23"/>
      <x:c r="J28" s="19"/>
      <x:c r="K28" s="19"/>
      <x:c r="L28" s="19"/>
      <x:c r="M28" s="19"/>
      <x:c r="N28" s="19"/>
    </x:row>
    <x:row r="29" spans="1:14" s="26" customFormat="1" ht="23" customHeight="1">
      <x:c r="A29" s="540"/>
      <x:c r="B29" s="28" t="s">
        <x:v>62</x:v>
      </x:c>
      <x:c r="C29" s="43">
        <x:f>C27+C28</x:f>
        <x:v>5</x:v>
      </x:c>
      <x:c r="D29" s="30"/>
      <x:c r="E29" s="73">
        <x:f>E27+E28</x:f>
        <x:v>5</x:v>
      </x:c>
      <x:c r="F29" s="74"/>
      <x:c r="G29" s="66"/>
      <x:c r="H29" s="49"/>
      <x:c r="I29" s="24"/>
      <x:c r="J29" s="25"/>
      <x:c r="K29" s="25"/>
      <x:c r="L29" s="25"/>
      <x:c r="M29" s="25"/>
      <x:c r="N29" s="25"/>
    </x:row>
    <x:row r="30" spans="1:14" ht="35.600000000000001">
      <x:c r="A30" s="541" t="s">
        <x:v>58</x:v>
      </x:c>
      <x:c r="B30" s="20" t="s">
        <x:v>30</x:v>
      </x:c>
      <x:c r="C30" s="42">
        <x:v>4</x:v>
      </x:c>
      <x:c r="D30" s="120" t="s">
        <x:v>106</x:v>
      </x:c>
      <x:c r="E30" s="61">
        <x:v>4</x:v>
      </x:c>
      <x:c r="F30" s="62" t="s">
        <x:v>88</x:v>
      </x:c>
      <x:c r="G30" s="92" t="s">
        <x:v>8</x:v>
      </x:c>
      <x:c r="H30" s="87"/>
      <x:c r="I30" s="23"/>
      <x:c r="J30" s="19"/>
      <x:c r="K30" s="19"/>
      <x:c r="L30" s="19"/>
      <x:c r="M30" s="19"/>
      <x:c r="N30" s="19"/>
    </x:row>
    <x:row r="31" spans="1:14" ht="23" customHeight="1">
      <x:c r="A31" s="539"/>
      <x:c r="B31" s="20" t="s">
        <x:v>17</x:v>
      </x:c>
      <x:c r="C31" s="21"/>
      <x:c r="D31" s="124"/>
      <x:c r="E31" s="63"/>
      <x:c r="F31" s="64"/>
      <x:c r="G31" s="64"/>
      <x:c r="H31" s="88"/>
      <x:c r="I31" s="23"/>
      <x:c r="J31" s="19"/>
      <x:c r="K31" s="19"/>
      <x:c r="L31" s="19"/>
      <x:c r="M31" s="19"/>
      <x:c r="N31" s="19"/>
    </x:row>
    <x:row r="32" spans="1:14" s="26" customFormat="1" ht="23" customHeight="1">
      <x:c r="A32" s="552"/>
      <x:c r="B32" s="28" t="s">
        <x:v>62</x:v>
      </x:c>
      <x:c r="C32" s="29">
        <x:f>C30+C31</x:f>
        <x:v>4</x:v>
      </x:c>
      <x:c r="D32" s="30"/>
      <x:c r="E32" s="75">
        <x:f>E30+E31</x:f>
        <x:v>4</x:v>
      </x:c>
      <x:c r="F32" s="66"/>
      <x:c r="G32" s="66"/>
      <x:c r="H32" s="49"/>
      <x:c r="I32" s="24"/>
      <x:c r="J32" s="25"/>
      <x:c r="K32" s="25"/>
      <x:c r="L32" s="25"/>
      <x:c r="M32" s="25"/>
      <x:c r="N32" s="25"/>
    </x:row>
    <x:row r="33" spans="1:14" ht="35.600000000000001">
      <x:c r="A33" s="538" t="s">
        <x:v>60</x:v>
      </x:c>
      <x:c r="B33" s="39" t="s">
        <x:v>30</x:v>
      </x:c>
      <x:c r="C33" s="40">
        <x:v>4</x:v>
      </x:c>
      <x:c r="D33" s="120" t="s">
        <x:v>106</x:v>
      </x:c>
      <x:c r="E33" s="67">
        <x:v>4</x:v>
      </x:c>
      <x:c r="F33" s="68" t="s">
        <x:v>43</x:v>
      </x:c>
      <x:c r="G33" s="92" t="s">
        <x:v>96</x:v>
      </x:c>
      <x:c r="H33" s="50"/>
      <x:c r="I33" s="23"/>
      <x:c r="J33" s="19"/>
      <x:c r="K33" s="19"/>
      <x:c r="L33" s="19"/>
      <x:c r="M33" s="19"/>
      <x:c r="N33" s="19"/>
    </x:row>
    <x:row r="34" spans="1:14" ht="23" customHeight="1">
      <x:c r="A34" s="539"/>
      <x:c r="B34" s="20" t="s">
        <x:v>17</x:v>
      </x:c>
      <x:c r="C34" s="21"/>
      <x:c r="D34" s="22"/>
      <x:c r="E34" s="63"/>
      <x:c r="F34" s="64"/>
      <x:c r="G34" s="64"/>
      <x:c r="H34" s="113"/>
      <x:c r="I34" s="23"/>
      <x:c r="J34" s="19"/>
      <x:c r="K34" s="19"/>
      <x:c r="L34" s="19"/>
      <x:c r="M34" s="19"/>
      <x:c r="N34" s="19"/>
    </x:row>
    <x:row r="35" spans="1:14" s="26" customFormat="1" ht="23" customHeight="1">
      <x:c r="A35" s="540"/>
      <x:c r="B35" s="28" t="s">
        <x:v>62</x:v>
      </x:c>
      <x:c r="C35" s="43">
        <x:f>C33+C34</x:f>
        <x:v>4</x:v>
      </x:c>
      <x:c r="D35" s="30"/>
      <x:c r="E35" s="73">
        <x:f>E33+E34</x:f>
        <x:v>4</x:v>
      </x:c>
      <x:c r="F35" s="74"/>
      <x:c r="G35" s="66"/>
      <x:c r="H35" s="49"/>
      <x:c r="I35" s="24"/>
      <x:c r="J35" s="25"/>
      <x:c r="K35" s="25"/>
      <x:c r="L35" s="25"/>
      <x:c r="M35" s="25"/>
      <x:c r="N35" s="25"/>
    </x:row>
    <x:row r="36" spans="1:14" ht="23" customHeight="1">
      <x:c r="A36" s="541" t="s">
        <x:v>53</x:v>
      </x:c>
      <x:c r="B36" s="108" t="s">
        <x:v>30</x:v>
      </x:c>
      <x:c r="C36" s="105">
        <x:v>4</x:v>
      </x:c>
      <x:c r="D36" s="120" t="s">
        <x:v>106</x:v>
      </x:c>
      <x:c r="E36" s="106">
        <x:v>4</x:v>
      </x:c>
      <x:c r="F36" s="102" t="s">
        <x:v>106</x:v>
      </x:c>
      <x:c r="G36" s="104" t="s">
        <x:v>16</x:v>
      </x:c>
      <x:c r="H36" s="110"/>
      <x:c r="I36" s="23"/>
      <x:c r="J36" s="19"/>
      <x:c r="K36" s="19"/>
      <x:c r="L36" s="19"/>
      <x:c r="M36" s="19"/>
      <x:c r="N36" s="19"/>
    </x:row>
    <x:row r="37" spans="1:14" ht="23" customHeight="1">
      <x:c r="A37" s="539"/>
      <x:c r="B37" s="20" t="s">
        <x:v>17</x:v>
      </x:c>
      <x:c r="C37" s="21"/>
      <x:c r="D37" s="27"/>
      <x:c r="E37" s="63"/>
      <x:c r="F37" s="64"/>
      <x:c r="G37" s="64"/>
      <x:c r="H37" s="88"/>
      <x:c r="I37" s="23"/>
      <x:c r="J37" s="19"/>
      <x:c r="K37" s="19"/>
      <x:c r="L37" s="19"/>
      <x:c r="M37" s="19"/>
      <x:c r="N37" s="19"/>
    </x:row>
    <x:row r="38" spans="1:14" s="26" customFormat="1" ht="23" customHeight="1">
      <x:c r="A38" s="542"/>
      <x:c r="B38" s="45" t="s">
        <x:v>62</x:v>
      </x:c>
      <x:c r="C38" s="46">
        <x:f>C36+C37</x:f>
        <x:v>4</x:v>
      </x:c>
      <x:c r="D38" s="47"/>
      <x:c r="E38" s="97">
        <x:f>E36+E37</x:f>
        <x:v>4</x:v>
      </x:c>
      <x:c r="F38" s="98"/>
      <x:c r="G38" s="98"/>
      <x:c r="H38" s="99"/>
      <x:c r="I38" s="24"/>
      <x:c r="J38" s="25"/>
      <x:c r="K38" s="25"/>
      <x:c r="L38" s="25"/>
      <x:c r="M38" s="25"/>
      <x:c r="N38" s="25"/>
    </x:row>
    <x:row r="39" spans="1:9" ht="23" customHeight="1">
      <x:c r="A39" s="32"/>
      <x:c r="B39" s="32"/>
      <x:c r="C39" s="33"/>
      <x:c r="D39" s="32"/>
      <x:c r="E39" s="33"/>
      <x:c r="F39" s="32"/>
      <x:c r="G39" s="32"/>
      <x:c r="H39" s="32"/>
      <x:c r="I39" s="32"/>
    </x:row>
    <x:row r="40" spans="1:8" ht="23" customHeight="1">
      <x:c r="A40" s="17" t="s">
        <x:v>38</x:v>
      </x:c>
      <x:c r="F40" s="16" t="s">
        <x:v>57</x:v>
      </x:c>
      <x:c r="G40" s="558" t="s">
        <x:v>57</x:v>
      </x:c>
      <x:c r="H40" s="558"/>
    </x:row>
    <x:row r="41" spans="1:14" ht="23" customHeight="1">
      <x:c r="A41" s="548" t="s">
        <x:v>76</x:v>
      </x:c>
      <x:c r="B41" s="550" t="s">
        <x:v>89</x:v>
      </x:c>
      <x:c r="C41" s="544"/>
      <x:c r="D41" s="551"/>
      <x:c r="E41" s="543" t="s">
        <x:v>14</x:v>
      </x:c>
      <x:c r="F41" s="544"/>
      <x:c r="G41" s="545"/>
      <x:c r="H41" s="546" t="s">
        <x:v>78</x:v>
      </x:c>
      <x:c r="I41" s="18"/>
      <x:c r="J41" s="19"/>
      <x:c r="K41" s="19"/>
      <x:c r="L41" s="19"/>
      <x:c r="M41" s="19"/>
      <x:c r="N41" s="19"/>
    </x:row>
    <x:row r="42" spans="1:14" ht="23" customHeight="1">
      <x:c r="A42" s="549"/>
      <x:c r="B42" s="51" t="s">
        <x:v>66</x:v>
      </x:c>
      <x:c r="C42" s="52" t="s">
        <x:v>85</x:v>
      </x:c>
      <x:c r="D42" s="53" t="s">
        <x:v>11</x:v>
      </x:c>
      <x:c r="E42" s="54" t="s">
        <x:v>85</x:v>
      </x:c>
      <x:c r="F42" s="55" t="s">
        <x:v>11</x:v>
      </x:c>
      <x:c r="G42" s="56" t="s">
        <x:v>23</x:v>
      </x:c>
      <x:c r="H42" s="547"/>
      <x:c r="I42" s="18"/>
      <x:c r="J42" s="19"/>
      <x:c r="K42" s="19"/>
      <x:c r="L42" s="19"/>
      <x:c r="M42" s="19"/>
      <x:c r="N42" s="19"/>
    </x:row>
    <x:row r="43" spans="1:14" s="16" customFormat="1" ht="23" customHeight="1">
      <x:c r="A43" s="135" t="s">
        <x:v>55</x:v>
      </x:c>
      <x:c r="B43" s="136" t="s">
        <x:v>17</x:v>
      </x:c>
      <x:c r="C43" s="48">
        <x:v>2</x:v>
      </x:c>
      <x:c r="D43" s="57"/>
      <x:c r="E43" s="119">
        <x:v>2</x:v>
      </x:c>
      <x:c r="F43" s="72" t="s">
        <x:v>25</x:v>
      </x:c>
      <x:c r="G43" s="62" t="s">
        <x:v>104</x:v>
      </x:c>
      <x:c r="H43" s="516" t="s">
        <x:v>24</x:v>
      </x:c>
      <x:c r="I43" s="23"/>
      <x:c r="J43" s="19"/>
      <x:c r="K43" s="19"/>
      <x:c r="L43" s="19"/>
      <x:c r="M43" s="19"/>
      <x:c r="N43" s="19"/>
    </x:row>
    <x:row r="44" spans="1:14" s="16" customFormat="1" ht="23" customHeight="1">
      <x:c r="A44" s="569" t="s">
        <x:v>61</x:v>
      </x:c>
      <x:c r="B44" s="137" t="s">
        <x:v>30</x:v>
      </x:c>
      <x:c r="C44" s="40">
        <x:v>2</x:v>
      </x:c>
      <x:c r="D44" s="100"/>
      <x:c r="E44" s="101">
        <x:v>2</x:v>
      </x:c>
      <x:c r="F44" s="92" t="s">
        <x:v>86</x:v>
      </x:c>
      <x:c r="G44" s="102" t="s">
        <x:v>104</x:v>
      </x:c>
      <x:c r="H44" s="508" t="s">
        <x:v>24</x:v>
      </x:c>
      <x:c r="I44" s="23"/>
      <x:c r="J44" s="19"/>
      <x:c r="K44" s="19"/>
      <x:c r="L44" s="19"/>
      <x:c r="M44" s="19"/>
      <x:c r="N44" s="19"/>
    </x:row>
    <x:row r="45" spans="1:14" s="16" customFormat="1" ht="23" customHeight="1">
      <x:c r="A45" s="570"/>
      <x:c r="B45" s="138" t="s">
        <x:v>17</x:v>
      </x:c>
      <x:c r="C45" s="21">
        <x:v>1</x:v>
      </x:c>
      <x:c r="D45" s="58" t="s">
        <x:v>86</x:v>
      </x:c>
      <x:c r="E45" s="63">
        <x:v>1</x:v>
      </x:c>
      <x:c r="F45" s="64" t="s">
        <x:v>29</x:v>
      </x:c>
      <x:c r="G45" s="64" t="s">
        <x:v>104</x:v>
      </x:c>
      <x:c r="H45" s="81"/>
      <x:c r="I45" s="23"/>
      <x:c r="J45" s="19"/>
      <x:c r="K45" s="19"/>
      <x:c r="L45" s="19"/>
      <x:c r="M45" s="19"/>
      <x:c r="N45" s="19"/>
    </x:row>
    <x:row r="46" spans="1:14" s="16" customFormat="1" ht="23" customHeight="1">
      <x:c r="A46" s="571"/>
      <x:c r="B46" s="139" t="s">
        <x:v>62</x:v>
      </x:c>
      <x:c r="C46" s="29">
        <x:f>C44+C45</x:f>
        <x:v>3</x:v>
      </x:c>
      <x:c r="D46" s="31"/>
      <x:c r="E46" s="65">
        <x:f>E44+E45</x:f>
        <x:v>3</x:v>
      </x:c>
      <x:c r="F46" s="66"/>
      <x:c r="G46" s="66"/>
      <x:c r="H46" s="59"/>
      <x:c r="I46" s="23"/>
      <x:c r="J46" s="19"/>
      <x:c r="K46" s="19"/>
      <x:c r="L46" s="19"/>
      <x:c r="M46" s="19"/>
      <x:c r="N46" s="19"/>
    </x:row>
    <x:row r="47" spans="1:14" s="16" customFormat="1" ht="23" customHeight="1">
      <x:c r="A47" s="574" t="s">
        <x:v>58</x:v>
      </x:c>
      <x:c r="B47" s="95" t="s">
        <x:v>30</x:v>
      </x:c>
      <x:c r="C47" s="40">
        <x:v>3</x:v>
      </x:c>
      <x:c r="D47" s="100" t="s">
        <x:v>86</x:v>
      </x:c>
      <x:c r="E47" s="101">
        <x:v>2</x:v>
      </x:c>
      <x:c r="F47" s="92" t="s">
        <x:v>15</x:v>
      </x:c>
      <x:c r="G47" s="133" t="s">
        <x:v>47</x:v>
      </x:c>
      <x:c r="H47" s="93" t="s">
        <x:v>24</x:v>
      </x:c>
      <x:c r="I47" s="23"/>
      <x:c r="J47" s="19"/>
      <x:c r="K47" s="19"/>
      <x:c r="L47" s="19"/>
      <x:c r="M47" s="19"/>
      <x:c r="N47" s="19"/>
    </x:row>
    <x:row r="48" spans="1:14" s="16" customFormat="1" ht="23" customHeight="1">
      <x:c r="A48" s="575"/>
      <x:c r="B48" s="23" t="s">
        <x:v>17</x:v>
      </x:c>
      <x:c r="C48" s="21"/>
      <x:c r="D48" s="58"/>
      <x:c r="E48" s="63">
        <x:v>1</x:v>
      </x:c>
      <x:c r="F48" s="64" t="s">
        <x:v>7</x:v>
      </x:c>
      <x:c r="G48" s="64" t="s">
        <x:v>99</x:v>
      </x:c>
      <x:c r="H48" s="81"/>
      <x:c r="I48" s="23"/>
      <x:c r="J48" s="19"/>
      <x:c r="K48" s="19"/>
      <x:c r="L48" s="19"/>
      <x:c r="M48" s="19"/>
      <x:c r="N48" s="19"/>
    </x:row>
    <x:row r="49" spans="1:14" s="16" customFormat="1" ht="23" customHeight="1">
      <x:c r="A49" s="576"/>
      <x:c r="B49" s="94" t="s">
        <x:v>62</x:v>
      </x:c>
      <x:c r="C49" s="29">
        <x:f>C47+C48</x:f>
        <x:v>3</x:v>
      </x:c>
      <x:c r="D49" s="31"/>
      <x:c r="E49" s="65">
        <x:f>E47+E48</x:f>
        <x:v>3</x:v>
      </x:c>
      <x:c r="F49" s="66"/>
      <x:c r="G49" s="66"/>
      <x:c r="H49" s="59"/>
      <x:c r="I49" s="23"/>
      <x:c r="J49" s="19"/>
      <x:c r="K49" s="19"/>
      <x:c r="L49" s="19"/>
      <x:c r="M49" s="19"/>
      <x:c r="N49" s="19"/>
    </x:row>
    <x:row r="50" spans="1:14" s="16" customFormat="1" ht="23" customHeight="1">
      <x:c r="A50" s="574" t="s">
        <x:v>60</x:v>
      </x:c>
      <x:c r="B50" s="95" t="s">
        <x:v>30</x:v>
      </x:c>
      <x:c r="C50" s="103"/>
      <x:c r="D50" s="100"/>
      <x:c r="E50" s="101"/>
      <x:c r="F50" s="104"/>
      <x:c r="G50" s="134"/>
      <x:c r="H50" s="71"/>
      <x:c r="I50" s="23"/>
      <x:c r="J50" s="19"/>
      <x:c r="K50" s="19"/>
      <x:c r="L50" s="19"/>
      <x:c r="M50" s="19"/>
      <x:c r="N50" s="19"/>
    </x:row>
    <x:row r="51" spans="1:14" s="16" customFormat="1" ht="23" customHeight="1">
      <x:c r="A51" s="575"/>
      <x:c r="B51" s="23" t="s">
        <x:v>17</x:v>
      </x:c>
      <x:c r="C51" s="21"/>
      <x:c r="D51" s="58"/>
      <x:c r="E51" s="63"/>
      <x:c r="F51" s="64"/>
      <x:c r="G51" s="64"/>
      <x:c r="H51" s="70"/>
      <x:c r="I51" s="23"/>
      <x:c r="J51" s="19"/>
      <x:c r="K51" s="19"/>
      <x:c r="L51" s="19"/>
      <x:c r="M51" s="19"/>
      <x:c r="N51" s="19"/>
    </x:row>
    <x:row r="52" spans="1:14" s="26" customFormat="1" ht="23" customHeight="1">
      <x:c r="A52" s="576"/>
      <x:c r="B52" s="94" t="s">
        <x:v>62</x:v>
      </x:c>
      <x:c r="C52" s="29">
        <x:f>C50+C51</x:f>
        <x:v>0</x:v>
      </x:c>
      <x:c r="D52" s="31"/>
      <x:c r="E52" s="65">
        <x:f>E50+E51</x:f>
        <x:v>0</x:v>
      </x:c>
      <x:c r="F52" s="66"/>
      <x:c r="G52" s="66"/>
      <x:c r="H52" s="60"/>
      <x:c r="I52" s="24"/>
      <x:c r="J52" s="25"/>
      <x:c r="K52" s="25"/>
      <x:c r="L52" s="25"/>
      <x:c r="M52" s="25"/>
      <x:c r="N52" s="25"/>
    </x:row>
    <x:row r="53" spans="1:14" s="16" customFormat="1" ht="23" customHeight="1">
      <x:c r="A53" s="556" t="s">
        <x:v>53</x:v>
      </x:c>
      <x:c r="B53" s="176" t="s">
        <x:v>30</x:v>
      </x:c>
      <x:c r="C53" s="145"/>
      <x:c r="D53" s="177"/>
      <x:c r="E53" s="147"/>
      <x:c r="F53" s="149"/>
      <x:c r="G53" s="134"/>
      <x:c r="H53" s="178"/>
      <x:c r="I53" s="23"/>
      <x:c r="J53" s="19"/>
      <x:c r="K53" s="19"/>
      <x:c r="L53" s="19"/>
      <x:c r="M53" s="19"/>
      <x:c r="N53" s="19"/>
    </x:row>
    <x:row r="54" spans="1:14" s="16" customFormat="1" ht="23" customHeight="1">
      <x:c r="A54" s="554"/>
      <x:c r="B54" s="179" t="s">
        <x:v>17</x:v>
      </x:c>
      <x:c r="C54" s="151"/>
      <x:c r="D54" s="180"/>
      <x:c r="E54" s="153"/>
      <x:c r="F54" s="154"/>
      <x:c r="G54" s="154"/>
      <x:c r="H54" s="181"/>
      <x:c r="I54" s="23"/>
      <x:c r="J54" s="19"/>
      <x:c r="K54" s="19"/>
      <x:c r="L54" s="19"/>
      <x:c r="M54" s="19"/>
      <x:c r="N54" s="19"/>
    </x:row>
    <x:row r="55" spans="1:14" s="26" customFormat="1" ht="23" customHeight="1">
      <x:c r="A55" s="557"/>
      <x:c r="B55" s="182" t="s">
        <x:v>62</x:v>
      </x:c>
      <x:c r="C55" s="183">
        <x:f>C53+C54</x:f>
        <x:v>0</x:v>
      </x:c>
      <x:c r="D55" s="184"/>
      <x:c r="E55" s="185">
        <x:f>E53+E54</x:f>
        <x:v>0</x:v>
      </x:c>
      <x:c r="F55" s="186"/>
      <x:c r="G55" s="186"/>
      <x:c r="H55" s="187"/>
      <x:c r="I55" s="24"/>
      <x:c r="J55" s="25"/>
      <x:c r="K55" s="25"/>
      <x:c r="L55" s="25"/>
      <x:c r="M55" s="25"/>
      <x:c r="N55" s="25"/>
    </x:row>
    <x:row r="56" ht="23" customHeight="1"/>
    <x:row r="57" spans="1:8" ht="23" customHeight="1">
      <x:c r="A57" s="17" t="s">
        <x:v>49</x:v>
      </x:c>
      <x:c r="F57" s="16" t="s">
        <x:v>57</x:v>
      </x:c>
      <x:c r="G57" s="558" t="s">
        <x:v>57</x:v>
      </x:c>
      <x:c r="H57" s="558"/>
    </x:row>
    <x:row r="58" spans="1:14" ht="23" customHeight="1">
      <x:c r="A58" s="548" t="s">
        <x:v>76</x:v>
      </x:c>
      <x:c r="B58" s="550" t="s">
        <x:v>89</x:v>
      </x:c>
      <x:c r="C58" s="544"/>
      <x:c r="D58" s="551"/>
      <x:c r="E58" s="543" t="s">
        <x:v>14</x:v>
      </x:c>
      <x:c r="F58" s="544"/>
      <x:c r="G58" s="545"/>
      <x:c r="H58" s="546" t="s">
        <x:v>78</x:v>
      </x:c>
      <x:c r="I58" s="18"/>
      <x:c r="J58" s="19"/>
      <x:c r="K58" s="19"/>
      <x:c r="L58" s="19"/>
      <x:c r="M58" s="19"/>
      <x:c r="N58" s="19"/>
    </x:row>
    <x:row r="59" spans="1:14" ht="23" customHeight="1">
      <x:c r="A59" s="549"/>
      <x:c r="B59" s="51" t="s">
        <x:v>66</x:v>
      </x:c>
      <x:c r="C59" s="52" t="s">
        <x:v>85</x:v>
      </x:c>
      <x:c r="D59" s="53" t="s">
        <x:v>11</x:v>
      </x:c>
      <x:c r="E59" s="54" t="s">
        <x:v>85</x:v>
      </x:c>
      <x:c r="F59" s="55" t="s">
        <x:v>11</x:v>
      </x:c>
      <x:c r="G59" s="56" t="s">
        <x:v>23</x:v>
      </x:c>
      <x:c r="H59" s="547"/>
      <x:c r="I59" s="18"/>
      <x:c r="J59" s="19"/>
      <x:c r="K59" s="19"/>
      <x:c r="L59" s="19"/>
      <x:c r="M59" s="19"/>
      <x:c r="N59" s="19"/>
    </x:row>
    <x:row r="60" spans="1:14" s="16" customFormat="1" ht="23" customHeight="1">
      <x:c r="A60" s="111" t="s">
        <x:v>52</x:v>
      </x:c>
      <x:c r="B60" s="121" t="s">
        <x:v>17</x:v>
      </x:c>
      <x:c r="C60" s="122">
        <x:v>1</x:v>
      </x:c>
      <x:c r="D60" s="123"/>
      <x:c r="E60" s="118">
        <x:v>1</x:v>
      </x:c>
      <x:c r="F60" s="68"/>
      <x:c r="G60" s="72" t="s">
        <x:v>34</x:v>
      </x:c>
      <x:c r="H60" s="107" t="s">
        <x:v>13</x:v>
      </x:c>
      <x:c r="I60" s="23"/>
      <x:c r="J60" s="19"/>
      <x:c r="K60" s="19"/>
      <x:c r="L60" s="19"/>
      <x:c r="M60" s="19"/>
      <x:c r="N60" s="19"/>
    </x:row>
    <x:row r="61" spans="1:14" s="16" customFormat="1" ht="23" customHeight="1">
      <x:c r="A61" s="541" t="s">
        <x:v>55</x:v>
      </x:c>
      <x:c r="B61" s="39" t="s">
        <x:v>30</x:v>
      </x:c>
      <x:c r="C61" s="42">
        <x:v>2</x:v>
      </x:c>
      <x:c r="D61" s="44"/>
      <x:c r="E61" s="61">
        <x:v>2</x:v>
      </x:c>
      <x:c r="F61" s="62"/>
      <x:c r="G61" s="68" t="s">
        <x:v>92</x:v>
      </x:c>
      <x:c r="H61" s="87" t="s">
        <x:v>13</x:v>
      </x:c>
      <x:c r="I61" s="23"/>
      <x:c r="J61" s="19"/>
      <x:c r="K61" s="19"/>
      <x:c r="L61" s="19"/>
      <x:c r="M61" s="19"/>
      <x:c r="N61" s="19"/>
    </x:row>
    <x:row r="62" spans="1:14" s="16" customFormat="1" ht="23" customHeight="1">
      <x:c r="A62" s="539"/>
      <x:c r="B62" s="20" t="s">
        <x:v>17</x:v>
      </x:c>
      <x:c r="C62" s="21"/>
      <x:c r="D62" s="27"/>
      <x:c r="E62" s="63"/>
      <x:c r="F62" s="64"/>
      <x:c r="G62" s="64"/>
      <x:c r="H62" s="88"/>
      <x:c r="I62" s="23"/>
      <x:c r="J62" s="19"/>
      <x:c r="K62" s="19"/>
      <x:c r="L62" s="19"/>
      <x:c r="M62" s="19"/>
      <x:c r="N62" s="19"/>
    </x:row>
    <x:row r="63" spans="1:14" s="26" customFormat="1" ht="23" customHeight="1">
      <x:c r="A63" s="552"/>
      <x:c r="B63" s="28" t="s">
        <x:v>62</x:v>
      </x:c>
      <x:c r="C63" s="29">
        <x:f>C61+C62</x:f>
        <x:v>2</x:v>
      </x:c>
      <x:c r="D63" s="30"/>
      <x:c r="E63" s="75">
        <x:f>E61+E62</x:f>
        <x:v>2</x:v>
      </x:c>
      <x:c r="F63" s="66"/>
      <x:c r="G63" s="66"/>
      <x:c r="H63" s="49"/>
      <x:c r="I63" s="24"/>
      <x:c r="J63" s="25"/>
      <x:c r="K63" s="25"/>
      <x:c r="L63" s="25"/>
      <x:c r="M63" s="25"/>
      <x:c r="N63" s="25"/>
    </x:row>
    <x:row r="64" spans="1:14" s="16" customFormat="1" ht="23" customHeight="1">
      <x:c r="A64" s="538" t="s">
        <x:v>61</x:v>
      </x:c>
      <x:c r="B64" s="39" t="s">
        <x:v>30</x:v>
      </x:c>
      <x:c r="C64" s="40">
        <x:v>2</x:v>
      </x:c>
      <x:c r="D64" s="41"/>
      <x:c r="E64" s="67">
        <x:v>2</x:v>
      </x:c>
      <x:c r="F64" s="68"/>
      <x:c r="G64" s="62" t="s">
        <x:v>0</x:v>
      </x:c>
      <x:c r="H64" s="107" t="s">
        <x:v>13</x:v>
      </x:c>
      <x:c r="I64" s="23"/>
      <x:c r="J64" s="19"/>
      <x:c r="K64" s="19"/>
      <x:c r="L64" s="19"/>
      <x:c r="M64" s="19"/>
      <x:c r="N64" s="19"/>
    </x:row>
    <x:row r="65" spans="1:14" s="16" customFormat="1" ht="23" customHeight="1">
      <x:c r="A65" s="539"/>
      <x:c r="B65" s="20" t="s">
        <x:v>17</x:v>
      </x:c>
      <x:c r="C65" s="21"/>
      <x:c r="D65" s="22"/>
      <x:c r="E65" s="63"/>
      <x:c r="F65" s="64"/>
      <x:c r="G65" s="64"/>
      <x:c r="H65" s="113"/>
      <x:c r="I65" s="23"/>
      <x:c r="J65" s="19"/>
      <x:c r="K65" s="19"/>
      <x:c r="L65" s="19"/>
      <x:c r="M65" s="19"/>
      <x:c r="N65" s="19"/>
    </x:row>
    <x:row r="66" spans="1:14" s="26" customFormat="1" ht="23" customHeight="1">
      <x:c r="A66" s="540"/>
      <x:c r="B66" s="28" t="s">
        <x:v>62</x:v>
      </x:c>
      <x:c r="C66" s="43">
        <x:f>C64+C65</x:f>
        <x:v>2</x:v>
      </x:c>
      <x:c r="D66" s="30"/>
      <x:c r="E66" s="73">
        <x:f>E64+E65</x:f>
        <x:v>2</x:v>
      </x:c>
      <x:c r="F66" s="74"/>
      <x:c r="G66" s="66"/>
      <x:c r="H66" s="49"/>
      <x:c r="I66" s="24"/>
      <x:c r="J66" s="25"/>
      <x:c r="K66" s="25"/>
      <x:c r="L66" s="25"/>
      <x:c r="M66" s="25"/>
      <x:c r="N66" s="25"/>
    </x:row>
    <x:row r="67" spans="1:14" s="16" customFormat="1" ht="23" customHeight="1">
      <x:c r="A67" s="541" t="s">
        <x:v>58</x:v>
      </x:c>
      <x:c r="B67" s="108" t="s">
        <x:v>30</x:v>
      </x:c>
      <x:c r="C67" s="105">
        <x:v>2</x:v>
      </x:c>
      <x:c r="D67" s="109"/>
      <x:c r="E67" s="106">
        <x:v>2</x:v>
      </x:c>
      <x:c r="F67" s="102"/>
      <x:c r="G67" s="104" t="s">
        <x:v>33</x:v>
      </x:c>
      <x:c r="H67" s="110" t="s">
        <x:v>13</x:v>
      </x:c>
      <x:c r="I67" s="23"/>
      <x:c r="J67" s="19"/>
      <x:c r="K67" s="19"/>
      <x:c r="L67" s="19"/>
      <x:c r="M67" s="19"/>
      <x:c r="N67" s="19"/>
    </x:row>
    <x:row r="68" spans="1:14" s="16" customFormat="1" ht="23" customHeight="1">
      <x:c r="A68" s="539"/>
      <x:c r="B68" s="20" t="s">
        <x:v>17</x:v>
      </x:c>
      <x:c r="C68" s="21"/>
      <x:c r="D68" s="27"/>
      <x:c r="E68" s="63"/>
      <x:c r="F68" s="64"/>
      <x:c r="G68" s="64"/>
      <x:c r="H68" s="88"/>
      <x:c r="I68" s="23"/>
      <x:c r="J68" s="19"/>
      <x:c r="K68" s="19"/>
      <x:c r="L68" s="19"/>
      <x:c r="M68" s="19"/>
      <x:c r="N68" s="19"/>
    </x:row>
    <x:row r="69" spans="1:14" s="26" customFormat="1" ht="23" customHeight="1">
      <x:c r="A69" s="540"/>
      <x:c r="B69" s="140" t="s">
        <x:v>62</x:v>
      </x:c>
      <x:c r="C69" s="43">
        <x:f>C67+C68</x:f>
        <x:v>2</x:v>
      </x:c>
      <x:c r="D69" s="141"/>
      <x:c r="E69" s="142">
        <x:f>E67+E68</x:f>
        <x:v>2</x:v>
      </x:c>
      <x:c r="F69" s="74"/>
      <x:c r="G69" s="74"/>
      <x:c r="H69" s="143"/>
      <x:c r="I69" s="24"/>
      <x:c r="J69" s="25"/>
      <x:c r="K69" s="25"/>
      <x:c r="L69" s="25"/>
      <x:c r="M69" s="25"/>
      <x:c r="N69" s="25"/>
    </x:row>
    <x:row r="70" spans="1:14" s="16" customFormat="1" ht="23" customHeight="1">
      <x:c r="A70" s="569" t="s">
        <x:v>60</x:v>
      </x:c>
      <x:c r="B70" s="144" t="s">
        <x:v>30</x:v>
      </x:c>
      <x:c r="C70" s="145">
        <x:v>2</x:v>
      </x:c>
      <x:c r="D70" s="146"/>
      <x:c r="E70" s="147">
        <x:v>2</x:v>
      </x:c>
      <x:c r="F70" s="148"/>
      <x:c r="G70" s="149" t="s">
        <x:v>33</x:v>
      </x:c>
      <x:c r="H70" s="150" t="s">
        <x:v>13</x:v>
      </x:c>
      <x:c r="I70" s="23"/>
      <x:c r="J70" s="19"/>
      <x:c r="K70" s="19"/>
      <x:c r="L70" s="19"/>
      <x:c r="M70" s="19"/>
      <x:c r="N70" s="19"/>
    </x:row>
    <x:row r="71" spans="1:14" s="16" customFormat="1" ht="23" customHeight="1">
      <x:c r="A71" s="570"/>
      <x:c r="B71" s="138" t="s">
        <x:v>17</x:v>
      </x:c>
      <x:c r="C71" s="151"/>
      <x:c r="D71" s="152"/>
      <x:c r="E71" s="153"/>
      <x:c r="F71" s="154"/>
      <x:c r="G71" s="154"/>
      <x:c r="H71" s="155"/>
      <x:c r="I71" s="23"/>
      <x:c r="J71" s="19"/>
      <x:c r="K71" s="19"/>
      <x:c r="L71" s="19"/>
      <x:c r="M71" s="19"/>
      <x:c r="N71" s="19"/>
    </x:row>
    <x:row r="72" spans="1:14" s="26" customFormat="1" ht="23" customHeight="1">
      <x:c r="A72" s="571"/>
      <x:c r="B72" s="139" t="s">
        <x:v>62</x:v>
      </x:c>
      <x:c r="C72" s="156">
        <x:f>C70+C71</x:f>
        <x:v>2</x:v>
      </x:c>
      <x:c r="D72" s="157"/>
      <x:c r="E72" s="158">
        <x:f>E70+E71</x:f>
        <x:v>2</x:v>
      </x:c>
      <x:c r="F72" s="159"/>
      <x:c r="G72" s="159"/>
      <x:c r="H72" s="160"/>
      <x:c r="I72" s="24"/>
      <x:c r="J72" s="25"/>
      <x:c r="K72" s="25"/>
      <x:c r="L72" s="25"/>
      <x:c r="M72" s="25"/>
      <x:c r="N72" s="25"/>
    </x:row>
    <x:row r="73" spans="1:14" ht="23" customHeight="1">
      <x:c r="A73" s="566" t="s">
        <x:v>53</x:v>
      </x:c>
      <x:c r="B73" s="95" t="s">
        <x:v>30</x:v>
      </x:c>
      <x:c r="C73" s="42">
        <x:v>2</x:v>
      </x:c>
      <x:c r="D73" s="57"/>
      <x:c r="E73" s="61">
        <x:v>2</x:v>
      </x:c>
      <x:c r="F73" s="85" t="s">
        <x:v>15</x:v>
      </x:c>
      <x:c r="G73" s="84" t="s">
        <x:v>2</x:v>
      </x:c>
      <x:c r="H73" s="82"/>
      <x:c r="I73" s="23"/>
      <x:c r="J73" s="19"/>
      <x:c r="K73" s="19"/>
      <x:c r="L73" s="19"/>
      <x:c r="M73" s="19"/>
      <x:c r="N73" s="19"/>
    </x:row>
    <x:row r="74" spans="1:14" ht="23" customHeight="1">
      <x:c r="A74" s="567"/>
      <x:c r="B74" s="23" t="s">
        <x:v>17</x:v>
      </x:c>
      <x:c r="C74" s="21"/>
      <x:c r="D74" s="58"/>
      <x:c r="E74" s="63"/>
      <x:c r="F74" s="86"/>
      <x:c r="G74" s="69"/>
      <x:c r="H74" s="83"/>
      <x:c r="I74" s="23"/>
      <x:c r="J74" s="19"/>
      <x:c r="K74" s="19"/>
      <x:c r="L74" s="19"/>
      <x:c r="M74" s="19"/>
      <x:c r="N74" s="19"/>
    </x:row>
    <x:row r="75" spans="1:14" ht="23" customHeight="1">
      <x:c r="A75" s="568"/>
      <x:c r="B75" s="96" t="s">
        <x:v>62</x:v>
      </x:c>
      <x:c r="C75" s="46">
        <x:f>C73+C74</x:f>
        <x:v>2</x:v>
      </x:c>
      <x:c r="D75" s="114"/>
      <x:c r="E75" s="76">
        <x:f>E73+E74</x:f>
        <x:v>2</x:v>
      </x:c>
      <x:c r="F75" s="115"/>
      <x:c r="G75" s="116"/>
      <x:c r="H75" s="117"/>
      <x:c r="I75" s="23"/>
      <x:c r="J75" s="19"/>
      <x:c r="K75" s="19"/>
      <x:c r="L75" s="19"/>
      <x:c r="M75" s="19"/>
      <x:c r="N75" s="19"/>
    </x:row>
    <x:row r="76" ht="23" customHeight="1"/>
    <x:row r="77" spans="1:8" ht="23" customHeight="1">
      <x:c r="A77" s="17" t="s">
        <x:v>41</x:v>
      </x:c>
      <x:c r="F77" s="16" t="s">
        <x:v>57</x:v>
      </x:c>
      <x:c r="G77" s="558" t="s">
        <x:v>57</x:v>
      </x:c>
      <x:c r="H77" s="558"/>
    </x:row>
    <x:row r="78" spans="1:14" ht="23" customHeight="1">
      <x:c r="A78" s="548" t="s">
        <x:v>76</x:v>
      </x:c>
      <x:c r="B78" s="550" t="s">
        <x:v>89</x:v>
      </x:c>
      <x:c r="C78" s="544"/>
      <x:c r="D78" s="551"/>
      <x:c r="E78" s="543" t="s">
        <x:v>14</x:v>
      </x:c>
      <x:c r="F78" s="544"/>
      <x:c r="G78" s="545"/>
      <x:c r="H78" s="546" t="s">
        <x:v>78</x:v>
      </x:c>
      <x:c r="I78" s="18"/>
      <x:c r="J78" s="19"/>
      <x:c r="K78" s="19"/>
      <x:c r="L78" s="19"/>
      <x:c r="M78" s="19"/>
      <x:c r="N78" s="19"/>
    </x:row>
    <x:row r="79" spans="1:14" ht="23" customHeight="1">
      <x:c r="A79" s="549"/>
      <x:c r="B79" s="51" t="s">
        <x:v>66</x:v>
      </x:c>
      <x:c r="C79" s="52" t="s">
        <x:v>85</x:v>
      </x:c>
      <x:c r="D79" s="53" t="s">
        <x:v>11</x:v>
      </x:c>
      <x:c r="E79" s="54" t="s">
        <x:v>85</x:v>
      </x:c>
      <x:c r="F79" s="55" t="s">
        <x:v>11</x:v>
      </x:c>
      <x:c r="G79" s="56" t="s">
        <x:v>23</x:v>
      </x:c>
      <x:c r="H79" s="547"/>
      <x:c r="I79" s="18"/>
      <x:c r="J79" s="19"/>
      <x:c r="K79" s="19"/>
      <x:c r="L79" s="19"/>
      <x:c r="M79" s="19"/>
      <x:c r="N79" s="19"/>
    </x:row>
    <x:row r="80" spans="1:14" ht="23" customHeight="1">
      <x:c r="A80" s="111" t="s">
        <x:v>61</x:v>
      </x:c>
      <x:c r="B80" s="161" t="s">
        <x:v>17</x:v>
      </x:c>
      <x:c r="C80" s="40">
        <x:v>1</x:v>
      </x:c>
      <x:c r="D80" s="41" t="s">
        <x:v>86</x:v>
      </x:c>
      <x:c r="E80" s="118">
        <x:v>1</x:v>
      </x:c>
      <x:c r="F80" s="68"/>
      <x:c r="G80" s="72" t="s">
        <x:v>36</x:v>
      </x:c>
      <x:c r="H80" s="107"/>
      <x:c r="I80" s="23"/>
      <x:c r="J80" s="19"/>
      <x:c r="K80" s="19"/>
      <x:c r="L80" s="19"/>
      <x:c r="M80" s="19"/>
      <x:c r="N80" s="19"/>
    </x:row>
    <x:row r="81" spans="1:14" ht="23" customHeight="1">
      <x:c r="A81" s="541" t="s">
        <x:v>58</x:v>
      </x:c>
      <x:c r="B81" s="137" t="s">
        <x:v>30</x:v>
      </x:c>
      <x:c r="C81" s="42">
        <x:v>1</x:v>
      </x:c>
      <x:c r="D81" s="44" t="s">
        <x:v>86</x:v>
      </x:c>
      <x:c r="E81" s="61">
        <x:v>1</x:v>
      </x:c>
      <x:c r="F81" s="62"/>
      <x:c r="G81" s="68" t="s">
        <x:v>35</x:v>
      </x:c>
      <x:c r="H81" s="87"/>
      <x:c r="I81" s="23"/>
      <x:c r="J81" s="19"/>
      <x:c r="K81" s="19"/>
      <x:c r="L81" s="19"/>
      <x:c r="M81" s="19"/>
      <x:c r="N81" s="19"/>
    </x:row>
    <x:row r="82" spans="1:14" ht="23" customHeight="1">
      <x:c r="A82" s="539"/>
      <x:c r="B82" s="20" t="s">
        <x:v>17</x:v>
      </x:c>
      <x:c r="C82" s="21"/>
      <x:c r="D82" s="27"/>
      <x:c r="E82" s="63"/>
      <x:c r="F82" s="64"/>
      <x:c r="G82" s="64"/>
      <x:c r="H82" s="88"/>
      <x:c r="I82" s="23"/>
      <x:c r="J82" s="19"/>
      <x:c r="K82" s="19"/>
      <x:c r="L82" s="19"/>
      <x:c r="M82" s="19"/>
      <x:c r="N82" s="19"/>
    </x:row>
    <x:row r="83" spans="1:14" s="26" customFormat="1" ht="23" customHeight="1">
      <x:c r="A83" s="552"/>
      <x:c r="B83" s="28" t="s">
        <x:v>62</x:v>
      </x:c>
      <x:c r="C83" s="29">
        <x:f>C81+C82</x:f>
        <x:v>1</x:v>
      </x:c>
      <x:c r="D83" s="30"/>
      <x:c r="E83" s="75">
        <x:f>E81+E82</x:f>
        <x:v>1</x:v>
      </x:c>
      <x:c r="F83" s="66"/>
      <x:c r="G83" s="66"/>
      <x:c r="H83" s="49"/>
      <x:c r="I83" s="24"/>
      <x:c r="J83" s="25"/>
      <x:c r="K83" s="25"/>
      <x:c r="L83" s="25"/>
      <x:c r="M83" s="25"/>
      <x:c r="N83" s="25"/>
    </x:row>
    <x:row r="84" spans="1:14" ht="23" customHeight="1">
      <x:c r="A84" s="538" t="s">
        <x:v>60</x:v>
      </x:c>
      <x:c r="B84" s="39" t="s">
        <x:v>30</x:v>
      </x:c>
      <x:c r="C84" s="40">
        <x:v>1</x:v>
      </x:c>
      <x:c r="D84" s="41" t="s">
        <x:v>86</x:v>
      </x:c>
      <x:c r="E84" s="67">
        <x:v>1</x:v>
      </x:c>
      <x:c r="F84" s="68"/>
      <x:c r="G84" s="62" t="s">
        <x:v>35</x:v>
      </x:c>
      <x:c r="H84" s="50"/>
      <x:c r="I84" s="23"/>
      <x:c r="J84" s="19"/>
      <x:c r="K84" s="19"/>
      <x:c r="L84" s="19"/>
      <x:c r="M84" s="19"/>
      <x:c r="N84" s="19"/>
    </x:row>
    <x:row r="85" spans="1:14" ht="23" customHeight="1">
      <x:c r="A85" s="539"/>
      <x:c r="B85" s="20" t="s">
        <x:v>17</x:v>
      </x:c>
      <x:c r="C85" s="21"/>
      <x:c r="D85" s="22"/>
      <x:c r="E85" s="63"/>
      <x:c r="F85" s="64"/>
      <x:c r="G85" s="64"/>
      <x:c r="H85" s="113"/>
      <x:c r="I85" s="23"/>
      <x:c r="J85" s="19"/>
      <x:c r="K85" s="19"/>
      <x:c r="L85" s="19"/>
      <x:c r="M85" s="19"/>
      <x:c r="N85" s="19"/>
    </x:row>
    <x:row r="86" spans="1:14" s="26" customFormat="1" ht="23" customHeight="1">
      <x:c r="A86" s="540"/>
      <x:c r="B86" s="28" t="s">
        <x:v>62</x:v>
      </x:c>
      <x:c r="C86" s="43">
        <x:f>C84+C85</x:f>
        <x:v>1</x:v>
      </x:c>
      <x:c r="D86" s="30"/>
      <x:c r="E86" s="73">
        <x:f>E84+E85</x:f>
        <x:v>1</x:v>
      </x:c>
      <x:c r="F86" s="74"/>
      <x:c r="G86" s="66"/>
      <x:c r="H86" s="49"/>
      <x:c r="I86" s="24"/>
      <x:c r="J86" s="25"/>
      <x:c r="K86" s="25"/>
      <x:c r="L86" s="25"/>
      <x:c r="M86" s="25"/>
      <x:c r="N86" s="25"/>
    </x:row>
    <x:row r="87" spans="1:14" ht="23" customHeight="1">
      <x:c r="A87" s="541" t="s">
        <x:v>53</x:v>
      </x:c>
      <x:c r="B87" s="108" t="s">
        <x:v>30</x:v>
      </x:c>
      <x:c r="C87" s="105">
        <x:v>1</x:v>
      </x:c>
      <x:c r="D87" s="109" t="s">
        <x:v>86</x:v>
      </x:c>
      <x:c r="E87" s="106">
        <x:v>1</x:v>
      </x:c>
      <x:c r="F87" s="102" t="s">
        <x:v>15</x:v>
      </x:c>
      <x:c r="G87" s="84" t="s">
        <x:v>2</x:v>
      </x:c>
      <x:c r="H87" s="110"/>
      <x:c r="I87" s="23"/>
      <x:c r="J87" s="19"/>
      <x:c r="K87" s="19"/>
      <x:c r="L87" s="19"/>
      <x:c r="M87" s="19"/>
      <x:c r="N87" s="19"/>
    </x:row>
    <x:row r="88" spans="1:14" ht="23" customHeight="1">
      <x:c r="A88" s="539"/>
      <x:c r="B88" s="20" t="s">
        <x:v>17</x:v>
      </x:c>
      <x:c r="C88" s="21"/>
      <x:c r="D88" s="27"/>
      <x:c r="E88" s="63"/>
      <x:c r="F88" s="64"/>
      <x:c r="G88" s="64"/>
      <x:c r="H88" s="88"/>
      <x:c r="I88" s="23"/>
      <x:c r="J88" s="19"/>
      <x:c r="K88" s="19"/>
      <x:c r="L88" s="19"/>
      <x:c r="M88" s="19"/>
      <x:c r="N88" s="19"/>
    </x:row>
    <x:row r="89" spans="1:14" s="26" customFormat="1" ht="23" customHeight="1">
      <x:c r="A89" s="542"/>
      <x:c r="B89" s="45" t="s">
        <x:v>62</x:v>
      </x:c>
      <x:c r="C89" s="46">
        <x:f>C87+C88</x:f>
        <x:v>1</x:v>
      </x:c>
      <x:c r="D89" s="47"/>
      <x:c r="E89" s="97">
        <x:f>E87+E88</x:f>
        <x:v>1</x:v>
      </x:c>
      <x:c r="F89" s="98"/>
      <x:c r="G89" s="98"/>
      <x:c r="H89" s="99"/>
      <x:c r="I89" s="24"/>
      <x:c r="J89" s="25"/>
      <x:c r="K89" s="25"/>
      <x:c r="L89" s="25"/>
      <x:c r="M89" s="25"/>
      <x:c r="N89" s="25"/>
    </x:row>
    <x:row r="90" spans="1:14" s="26" customFormat="1" ht="23" customHeight="1">
      <x:c r="A90" s="125"/>
      <x:c r="B90" s="126"/>
      <x:c r="C90" s="127"/>
      <x:c r="D90" s="128"/>
      <x:c r="E90" s="129"/>
      <x:c r="F90" s="130"/>
      <x:c r="G90" s="130"/>
      <x:c r="H90" s="131"/>
      <x:c r="I90" s="126"/>
      <x:c r="J90" s="132"/>
      <x:c r="K90" s="132"/>
      <x:c r="L90" s="132"/>
      <x:c r="M90" s="132"/>
      <x:c r="N90" s="132"/>
    </x:row>
    <x:row r="91" spans="1:8" s="16" customFormat="1" ht="23" customHeight="1">
      <x:c r="A91" s="2" t="s">
        <x:v>42</x:v>
      </x:c>
      <x:c r="C91" s="11"/>
      <x:c r="E91" s="11"/>
      <x:c r="F91" s="16" t="s">
        <x:v>57</x:v>
      </x:c>
      <x:c r="G91" s="558" t="s">
        <x:v>57</x:v>
      </x:c>
      <x:c r="H91" s="558"/>
    </x:row>
    <x:row r="92" spans="1:14" s="16" customFormat="1" ht="23" customHeight="1">
      <x:c r="A92" s="562" t="s">
        <x:v>76</x:v>
      </x:c>
      <x:c r="B92" s="532" t="s">
        <x:v>89</x:v>
      </x:c>
      <x:c r="C92" s="524"/>
      <x:c r="D92" s="533"/>
      <x:c r="E92" s="523" t="s">
        <x:v>14</x:v>
      </x:c>
      <x:c r="F92" s="524"/>
      <x:c r="G92" s="534"/>
      <x:c r="H92" s="564" t="s">
        <x:v>78</x:v>
      </x:c>
      <x:c r="I92" s="18"/>
      <x:c r="J92" s="19"/>
      <x:c r="K92" s="19"/>
      <x:c r="L92" s="19"/>
      <x:c r="M92" s="19"/>
      <x:c r="N92" s="19"/>
    </x:row>
    <x:row r="93" spans="1:14" s="16" customFormat="1" ht="23" customHeight="1">
      <x:c r="A93" s="572"/>
      <x:c r="B93" s="162" t="s">
        <x:v>66</x:v>
      </x:c>
      <x:c r="C93" s="163" t="s">
        <x:v>85</x:v>
      </x:c>
      <x:c r="D93" s="164" t="s">
        <x:v>11</x:v>
      </x:c>
      <x:c r="E93" s="165" t="s">
        <x:v>85</x:v>
      </x:c>
      <x:c r="F93" s="166" t="s">
        <x:v>11</x:v>
      </x:c>
      <x:c r="G93" s="167" t="s">
        <x:v>23</x:v>
      </x:c>
      <x:c r="H93" s="573"/>
      <x:c r="I93" s="18"/>
      <x:c r="J93" s="19"/>
      <x:c r="K93" s="19"/>
      <x:c r="L93" s="19"/>
      <x:c r="M93" s="19"/>
      <x:c r="N93" s="19"/>
    </x:row>
    <x:row r="94" spans="1:14" s="16" customFormat="1" ht="23" customHeight="1">
      <x:c r="A94" s="168" t="s">
        <x:v>61</x:v>
      </x:c>
      <x:c r="B94" s="169" t="s">
        <x:v>17</x:v>
      </x:c>
      <x:c r="C94" s="170">
        <x:v>1</x:v>
      </x:c>
      <x:c r="D94" s="171"/>
      <x:c r="E94" s="172">
        <x:v>1</x:v>
      </x:c>
      <x:c r="F94" s="173" t="s">
        <x:v>87</x:v>
      </x:c>
      <x:c r="G94" s="174" t="s">
        <x:v>104</x:v>
      </x:c>
      <x:c r="H94" s="175" t="s">
        <x:v>45</x:v>
      </x:c>
      <x:c r="I94" s="23"/>
      <x:c r="J94" s="19"/>
      <x:c r="K94" s="19"/>
      <x:c r="L94" s="19"/>
      <x:c r="M94" s="19"/>
      <x:c r="N94" s="19"/>
    </x:row>
  </x:sheetData>
  <x:mergeCells count="52">
    <x:mergeCell ref="A33:A35"/>
    <x:mergeCell ref="A36:A38"/>
    <x:mergeCell ref="E21:G21"/>
    <x:mergeCell ref="H21:H22"/>
    <x:mergeCell ref="A21:A22"/>
    <x:mergeCell ref="B21:D21"/>
    <x:mergeCell ref="A30:A32"/>
    <x:mergeCell ref="A13:A15"/>
    <x:mergeCell ref="A16:A18"/>
    <x:mergeCell ref="A10:A12"/>
    <x:mergeCell ref="G20:H20"/>
    <x:mergeCell ref="A1:H1"/>
    <x:mergeCell ref="A4:A5"/>
    <x:mergeCell ref="B4:D4"/>
    <x:mergeCell ref="E4:G4"/>
    <x:mergeCell ref="H4:H5"/>
    <x:mergeCell ref="G3:H3"/>
    <x:mergeCell ref="G40:H40"/>
    <x:mergeCell ref="A41:A42"/>
    <x:mergeCell ref="B41:D41"/>
    <x:mergeCell ref="E41:G41"/>
    <x:mergeCell ref="H41:H42"/>
    <x:mergeCell ref="G57:H57"/>
    <x:mergeCell ref="A58:A59"/>
    <x:mergeCell ref="B58:D58"/>
    <x:mergeCell ref="E58:G58"/>
    <x:mergeCell ref="H58:H59"/>
    <x:mergeCell ref="A81:A83"/>
    <x:mergeCell ref="A84:A86"/>
    <x:mergeCell ref="A87:A89"/>
    <x:mergeCell ref="A73:A75"/>
    <x:mergeCell ref="G77:H77"/>
    <x:mergeCell ref="A78:A79"/>
    <x:mergeCell ref="B78:D78"/>
    <x:mergeCell ref="E78:G78"/>
    <x:mergeCell ref="H78:H79"/>
    <x:mergeCell ref="A64:A66"/>
    <x:mergeCell ref="A67:A69"/>
    <x:mergeCell ref="A61:A63"/>
    <x:mergeCell ref="A70:A72"/>
    <x:mergeCell ref="G91:H91"/>
    <x:mergeCell ref="A92:A93"/>
    <x:mergeCell ref="B92:D92"/>
    <x:mergeCell ref="E92:G92"/>
    <x:mergeCell ref="H92:H93"/>
    <x:mergeCell ref="A7:A9"/>
    <x:mergeCell ref="A27:A29"/>
    <x:mergeCell ref="A24:A26"/>
    <x:mergeCell ref="A53:A55"/>
    <x:mergeCell ref="A47:A49"/>
    <x:mergeCell ref="A44:A46"/>
    <x:mergeCell ref="A50:A52"/>
  </x:mergeCells>
  <x:printOptions horizontalCentered="1" verticalCentered="0" headings="0" gridLines="0" gridLinesSet="1"/>
  <x:pageMargins left="0.37986111640930176" right="0.16500000655651093" top="0.74000000953674316" bottom="0.35430556535720825" header="0.31486111879348755" footer="0.31486111879348755"/>
  <x:pageSetup paperSize="9" scale="82" firstPageNumber="1" fitToWidth="1" fitToHeight="1" orientation="landscape" usePrinterDefaults="1" blackAndWhite="0" draft="0" cellComments="asDisplayed" useFirstPageNumber="0" horizontalDpi="600" verticalDpi="600" copies="1"/>
  <x:rowBreaks count="4" manualBreakCount="4">
    <x:brk id="19" min="0" max="1048575" man="1" pt="0"/>
    <x:brk id="39" min="0" max="1048575" man="1" pt="0"/>
    <x:brk id="56" min="0" max="1048575" man="1" pt="0"/>
    <x:brk id="76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AQ29"/>
  <x:sheetViews>
    <x:sheetView topLeftCell="A1" zoomScaleNormal="100" workbookViewId="0">
      <x:selection activeCell="A3" activeCellId="0" sqref="A3:A3"/>
    </x:sheetView>
  </x:sheetViews>
  <x:sheetFormatPr defaultColWidth="9.00390625" defaultRowHeight="16.399999999999999"/>
  <x:cols>
    <x:col min="1" max="1" width="11.5" style="1" customWidth="1"/>
    <x:col min="2" max="2" width="3.2265625" bestFit="1" customWidth="1"/>
    <x:col min="3" max="3" width="3.4140625" bestFit="1" customWidth="1"/>
    <x:col min="4" max="6" width="3.1640625" bestFit="1" customWidth="1"/>
    <x:col min="7" max="7" width="3.734375" bestFit="1" customWidth="1"/>
    <x:col min="8" max="8" width="3.2265625" bestFit="1" customWidth="1"/>
    <x:col min="9" max="9" width="3.1640625" bestFit="1" customWidth="1"/>
    <x:col min="10" max="10" width="3.4140625" bestFit="1" customWidth="1"/>
    <x:col min="11" max="12" width="3.1640625" bestFit="1" customWidth="1"/>
    <x:col min="13" max="13" width="3.2265625" bestFit="1" customWidth="1"/>
    <x:col min="14" max="14" width="3.1640625" bestFit="1" customWidth="1"/>
    <x:col min="15" max="16" width="3.4140625" bestFit="1" customWidth="1"/>
    <x:col min="17" max="19" width="3.1640625" bestFit="1" customWidth="1"/>
    <x:col min="20" max="20" width="3.48046875" bestFit="1" customWidth="1"/>
    <x:col min="21" max="21" width="3.4140625" bestFit="1" customWidth="1"/>
    <x:col min="22" max="24" width="3.1640625" bestFit="1" customWidth="1"/>
    <x:col min="25" max="25" width="3.2265625" bestFit="1" customWidth="1"/>
    <x:col min="26" max="27" width="3.1640625" bestFit="1" customWidth="1"/>
    <x:col min="28" max="28" width="3.4140625" bestFit="1" customWidth="1"/>
    <x:col min="29" max="31" width="3.1640625" bestFit="1" customWidth="1"/>
    <x:col min="32" max="32" width="3.2265625" bestFit="1" customWidth="1"/>
    <x:col min="33" max="36" width="3.1640625" bestFit="1" customWidth="1"/>
    <x:col min="37" max="37" width="3.2265625" bestFit="1" customWidth="1"/>
    <x:col min="38" max="38" width="4.62109375" bestFit="1" customWidth="1"/>
    <x:col min="39" max="39" width="4.55078125" bestFit="1" customWidth="1"/>
    <x:col min="40" max="42" width="5.18359375" bestFit="1" customWidth="1"/>
    <x:col min="43" max="43" width="5.25390625" bestFit="1" customWidth="1"/>
  </x:cols>
  <x:sheetData>
    <x:row r="1" spans="1:43" ht="32.75" customHeight="1">
      <x:c r="A1" s="536" t="s">
        <x:v>98</x:v>
      </x:c>
      <x:c r="B1" s="536"/>
      <x:c r="C1" s="536"/>
      <x:c r="D1" s="536"/>
      <x:c r="E1" s="536"/>
      <x:c r="F1" s="536"/>
      <x:c r="G1" s="536"/>
      <x:c r="H1" s="536"/>
      <x:c r="I1" s="536"/>
      <x:c r="J1" s="536"/>
      <x:c r="K1" s="536"/>
      <x:c r="L1" s="536"/>
      <x:c r="M1" s="536"/>
      <x:c r="N1" s="536"/>
      <x:c r="O1" s="536"/>
      <x:c r="P1" s="536"/>
      <x:c r="Q1" s="536"/>
      <x:c r="R1" s="536"/>
      <x:c r="S1" s="536"/>
      <x:c r="T1" s="536"/>
      <x:c r="U1" s="536"/>
      <x:c r="V1" s="536"/>
      <x:c r="W1" s="536"/>
      <x:c r="X1" s="536"/>
      <x:c r="Y1" s="536"/>
      <x:c r="Z1" s="536"/>
      <x:c r="AA1" s="536"/>
      <x:c r="AB1" s="536"/>
      <x:c r="AC1" s="536"/>
      <x:c r="AD1" s="536"/>
      <x:c r="AE1" s="536"/>
      <x:c r="AF1" s="536"/>
      <x:c r="AG1" s="536"/>
      <x:c r="AH1" s="536"/>
      <x:c r="AI1" s="536"/>
      <x:c r="AJ1" s="536"/>
      <x:c r="AK1" s="536"/>
      <x:c r="AL1" s="536"/>
      <x:c r="AM1" s="536"/>
      <x:c r="AN1" s="536"/>
      <x:c r="AO1" s="536"/>
      <x:c r="AP1" s="536"/>
      <x:c r="AQ1" s="536"/>
    </x:row>
    <x:row r="2" spans="2:14" ht="3" customHeight="1">
      <x:c r="B2" s="1"/>
      <x:c r="C2" s="1"/>
      <x:c r="D2" s="1"/>
      <x:c r="E2" s="1"/>
      <x:c r="F2" s="1"/>
      <x:c r="G2" s="1"/>
      <x:c r="H2" s="1"/>
      <x:c r="I2" s="1"/>
      <x:c r="J2" s="1"/>
      <x:c r="K2" s="1"/>
      <x:c r="M2" s="1"/>
      <x:c r="N2" s="1"/>
    </x:row>
    <x:row r="3" spans="1:1" ht="7.5" customHeight="1">
      <x:c r="A3" s="2"/>
    </x:row>
    <x:row r="4" spans="1:1" ht="2.25" hidden="1" customHeight="1">
      <x:c r="A4" s="4"/>
    </x:row>
    <x:row r="5" spans="1:1" ht="11.25" hidden="1" customHeight="1">
      <x:c r="A5" s="4"/>
    </x:row>
    <x:row r="6" spans="1:7" ht="11.25" hidden="1" customHeight="1">
      <x:c r="A6" s="7"/>
      <x:c r="B6" s="6"/>
      <x:c r="C6" s="6"/>
      <x:c r="E6" s="8"/>
      <x:c r="F6" s="6"/>
      <x:c r="G6" s="6"/>
    </x:row>
    <x:row r="7" spans="1:15" ht="26.25" customHeight="1">
      <x:c r="A7" s="514" t="s">
        <x:v>46</x:v>
      </x:c>
      <x:c r="B7" s="514"/>
      <x:c r="C7" s="514"/>
      <x:c r="D7" s="514"/>
      <x:c r="E7" s="3"/>
      <x:c r="H7" s="3"/>
      <x:c r="I7" s="577"/>
      <x:c r="J7" s="577"/>
      <x:c r="K7" s="577"/>
      <x:c r="L7" s="577"/>
      <x:c r="M7" s="522"/>
      <x:c r="N7" s="522"/>
      <x:c r="O7" s="522"/>
    </x:row>
    <x:row r="8" spans="1:43" customFormat="1" ht="23.100000000000001" customHeight="1">
      <x:c r="A8" s="530" t="s">
        <x:v>103</x:v>
      </x:c>
      <x:c r="B8" s="535" t="s">
        <x:v>18</x:v>
      </x:c>
      <x:c r="C8" s="524"/>
      <x:c r="D8" s="524"/>
      <x:c r="E8" s="524"/>
      <x:c r="F8" s="524"/>
      <x:c r="G8" s="525"/>
      <x:c r="H8" s="535" t="s">
        <x:v>22</x:v>
      </x:c>
      <x:c r="I8" s="524"/>
      <x:c r="J8" s="524"/>
      <x:c r="K8" s="524"/>
      <x:c r="L8" s="524"/>
      <x:c r="M8" s="525"/>
      <x:c r="N8" s="523" t="s">
        <x:v>19</x:v>
      </x:c>
      <x:c r="O8" s="524"/>
      <x:c r="P8" s="524"/>
      <x:c r="Q8" s="524"/>
      <x:c r="R8" s="524"/>
      <x:c r="S8" s="534"/>
      <x:c r="T8" s="535" t="s">
        <x:v>21</x:v>
      </x:c>
      <x:c r="U8" s="524"/>
      <x:c r="V8" s="524"/>
      <x:c r="W8" s="524"/>
      <x:c r="X8" s="524"/>
      <x:c r="Y8" s="525"/>
      <x:c r="Z8" s="523" t="s">
        <x:v>12</x:v>
      </x:c>
      <x:c r="AA8" s="524"/>
      <x:c r="AB8" s="524"/>
      <x:c r="AC8" s="524"/>
      <x:c r="AD8" s="524"/>
      <x:c r="AE8" s="534"/>
      <x:c r="AF8" s="535" t="s">
        <x:v>28</x:v>
      </x:c>
      <x:c r="AG8" s="524"/>
      <x:c r="AH8" s="524"/>
      <x:c r="AI8" s="524"/>
      <x:c r="AJ8" s="524"/>
      <x:c r="AK8" s="525"/>
      <x:c r="AL8" s="523" t="s">
        <x:v>27</x:v>
      </x:c>
      <x:c r="AM8" s="524"/>
      <x:c r="AN8" s="524"/>
      <x:c r="AO8" s="524"/>
      <x:c r="AP8" s="524"/>
      <x:c r="AQ8" s="525"/>
    </x:row>
    <x:row r="9" spans="1:43" customFormat="1" ht="35.600000000000001">
      <x:c r="A9" s="531"/>
      <x:c r="B9" s="211" t="s">
        <x:v>77</x:v>
      </x:c>
      <x:c r="C9" s="201" t="s">
        <x:v>65</x:v>
      </x:c>
      <x:c r="D9" s="191" t="s">
        <x:v>81</x:v>
      </x:c>
      <x:c r="E9" s="201" t="s">
        <x:v>84</x:v>
      </x:c>
      <x:c r="F9" s="191" t="s">
        <x:v>80</x:v>
      </x:c>
      <x:c r="G9" s="193" t="s">
        <x:v>82</x:v>
      </x:c>
      <x:c r="H9" s="211" t="s">
        <x:v>77</x:v>
      </x:c>
      <x:c r="I9" s="201" t="s">
        <x:v>65</x:v>
      </x:c>
      <x:c r="J9" s="191" t="s">
        <x:v>81</x:v>
      </x:c>
      <x:c r="K9" s="201" t="s">
        <x:v>84</x:v>
      </x:c>
      <x:c r="L9" s="191" t="s">
        <x:v>80</x:v>
      </x:c>
      <x:c r="M9" s="193" t="s">
        <x:v>82</x:v>
      </x:c>
      <x:c r="N9" s="212" t="s">
        <x:v>77</x:v>
      </x:c>
      <x:c r="O9" s="201" t="s">
        <x:v>65</x:v>
      </x:c>
      <x:c r="P9" s="191" t="s">
        <x:v>81</x:v>
      </x:c>
      <x:c r="Q9" s="201" t="s">
        <x:v>84</x:v>
      </x:c>
      <x:c r="R9" s="191" t="s">
        <x:v>80</x:v>
      </x:c>
      <x:c r="S9" s="192" t="s">
        <x:v>82</x:v>
      </x:c>
      <x:c r="T9" s="211" t="s">
        <x:v>77</x:v>
      </x:c>
      <x:c r="U9" s="201" t="s">
        <x:v>65</x:v>
      </x:c>
      <x:c r="V9" s="191" t="s">
        <x:v>81</x:v>
      </x:c>
      <x:c r="W9" s="201" t="s">
        <x:v>84</x:v>
      </x:c>
      <x:c r="X9" s="191" t="s">
        <x:v>80</x:v>
      </x:c>
      <x:c r="Y9" s="193" t="s">
        <x:v>82</x:v>
      </x:c>
      <x:c r="Z9" s="212" t="s">
        <x:v>77</x:v>
      </x:c>
      <x:c r="AA9" s="201" t="s">
        <x:v>65</x:v>
      </x:c>
      <x:c r="AB9" s="191" t="s">
        <x:v>81</x:v>
      </x:c>
      <x:c r="AC9" s="201" t="s">
        <x:v>84</x:v>
      </x:c>
      <x:c r="AD9" s="191" t="s">
        <x:v>80</x:v>
      </x:c>
      <x:c r="AE9" s="192" t="s">
        <x:v>82</x:v>
      </x:c>
      <x:c r="AF9" s="211" t="s">
        <x:v>77</x:v>
      </x:c>
      <x:c r="AG9" s="201" t="s">
        <x:v>65</x:v>
      </x:c>
      <x:c r="AH9" s="191" t="s">
        <x:v>81</x:v>
      </x:c>
      <x:c r="AI9" s="201" t="s">
        <x:v>84</x:v>
      </x:c>
      <x:c r="AJ9" s="191" t="s">
        <x:v>80</x:v>
      </x:c>
      <x:c r="AK9" s="193" t="s">
        <x:v>82</x:v>
      </x:c>
      <x:c r="AL9" s="212" t="s">
        <x:v>77</x:v>
      </x:c>
      <x:c r="AM9" s="201" t="s">
        <x:v>65</x:v>
      </x:c>
      <x:c r="AN9" s="191" t="s">
        <x:v>81</x:v>
      </x:c>
      <x:c r="AO9" s="201" t="s">
        <x:v>84</x:v>
      </x:c>
      <x:c r="AP9" s="191" t="s">
        <x:v>80</x:v>
      </x:c>
      <x:c r="AQ9" s="193" t="s">
        <x:v>82</x:v>
      </x:c>
    </x:row>
    <x:row r="10" spans="1:43" s="6" customFormat="1" ht="20.100000000000001" customHeight="1">
      <x:c r="A10" s="234" t="s">
        <x:v>20</x:v>
      </x:c>
      <x:c r="B10" s="214"/>
      <x:c r="C10" s="202"/>
      <x:c r="D10" s="202"/>
      <x:c r="E10" s="203"/>
      <x:c r="F10" s="204"/>
      <x:c r="G10" s="206">
        <x:f>SUM(C10)</x:f>
        <x:v>0</x:v>
      </x:c>
      <x:c r="H10" s="214"/>
      <x:c r="I10" s="202"/>
      <x:c r="J10" s="202"/>
      <x:c r="K10" s="203"/>
      <x:c r="L10" s="204"/>
      <x:c r="M10" s="206">
        <x:f>SUM(H10:L10)</x:f>
        <x:v>0</x:v>
      </x:c>
      <x:c r="N10" s="226"/>
      <x:c r="O10" s="202"/>
      <x:c r="P10" s="202"/>
      <x:c r="Q10" s="202"/>
      <x:c r="R10" s="204"/>
      <x:c r="S10" s="213">
        <x:f>SUM(N10:R10)</x:f>
        <x:v>0</x:v>
      </x:c>
      <x:c r="T10" s="214"/>
      <x:c r="U10" s="202"/>
      <x:c r="V10" s="202"/>
      <x:c r="W10" s="203"/>
      <x:c r="X10" s="204"/>
      <x:c r="Y10" s="206">
        <x:f>SUM(T10:X10)</x:f>
        <x:v>0</x:v>
      </x:c>
      <x:c r="Z10" s="226"/>
      <x:c r="AA10" s="202"/>
      <x:c r="AB10" s="202"/>
      <x:c r="AC10" s="202"/>
      <x:c r="AD10" s="204"/>
      <x:c r="AE10" s="213">
        <x:f>SUM(Z10:AD10)</x:f>
        <x:v>0</x:v>
      </x:c>
      <x:c r="AF10" s="214"/>
      <x:c r="AG10" s="202"/>
      <x:c r="AH10" s="202"/>
      <x:c r="AI10" s="203"/>
      <x:c r="AJ10" s="204"/>
      <x:c r="AK10" s="206">
        <x:f>SUM(AF10:AJ10)</x:f>
        <x:v>0</x:v>
      </x:c>
      <x:c r="AL10" s="476"/>
      <x:c r="AM10" s="477"/>
      <x:c r="AN10" s="477"/>
      <x:c r="AO10" s="477"/>
      <x:c r="AP10" s="477"/>
      <x:c r="AQ10" s="488">
        <x:f>SUM(AL10:AP10)</x:f>
        <x:v>0</x:v>
      </x:c>
    </x:row>
    <x:row r="11" spans="1:43" s="6" customFormat="1" ht="20.100000000000001" customHeight="1">
      <x:c r="A11" s="235" t="s">
        <x:v>88</x:v>
      </x:c>
      <x:c r="B11" s="217"/>
      <x:c r="C11" s="207">
        <x:v>1</x:v>
      </x:c>
      <x:c r="D11" s="207"/>
      <x:c r="E11" s="207">
        <x:v>1</x:v>
      </x:c>
      <x:c r="F11" s="207">
        <x:v>1</x:v>
      </x:c>
      <x:c r="G11" s="210">
        <x:f>SUM(B11:F11)</x:f>
        <x:v>3</x:v>
      </x:c>
      <x:c r="H11" s="233">
        <x:v>1</x:v>
      </x:c>
      <x:c r="I11" s="207"/>
      <x:c r="J11" s="207">
        <x:v>2</x:v>
      </x:c>
      <x:c r="K11" s="258">
        <x:v>1</x:v>
      </x:c>
      <x:c r="L11" s="258">
        <x:v>1</x:v>
      </x:c>
      <x:c r="M11" s="210">
        <x:f>SUM(H11:L11)</x:f>
        <x:v>5</x:v>
      </x:c>
      <x:c r="N11" s="228"/>
      <x:c r="O11" s="208"/>
      <x:c r="P11" s="208"/>
      <x:c r="Q11" s="207"/>
      <x:c r="R11" s="208"/>
      <x:c r="S11" s="227">
        <x:f>SUM(O11:R11)</x:f>
        <x:v>0</x:v>
      </x:c>
      <x:c r="T11" s="217"/>
      <x:c r="U11" s="208"/>
      <x:c r="V11" s="208"/>
      <x:c r="W11" s="207"/>
      <x:c r="X11" s="208"/>
      <x:c r="Y11" s="210">
        <x:f>SUM(U11:X11)</x:f>
        <x:v>0</x:v>
      </x:c>
      <x:c r="Z11" s="228"/>
      <x:c r="AA11" s="208"/>
      <x:c r="AB11" s="208"/>
      <x:c r="AC11" s="207"/>
      <x:c r="AD11" s="208"/>
      <x:c r="AE11" s="227">
        <x:f>SUM(AA11:AD11)</x:f>
        <x:v>0</x:v>
      </x:c>
      <x:c r="AF11" s="217"/>
      <x:c r="AG11" s="208"/>
      <x:c r="AH11" s="208"/>
      <x:c r="AI11" s="207"/>
      <x:c r="AJ11" s="208"/>
      <x:c r="AK11" s="210">
        <x:f>SUM(AG11:AJ11)</x:f>
        <x:v>0</x:v>
      </x:c>
      <x:c r="AL11" s="478">
        <x:f>B11+H11+N11+T11+Z11+AF11</x:f>
        <x:v>1</x:v>
      </x:c>
      <x:c r="AM11" s="479">
        <x:f>C11+I11+O11+U11+AA11+AG11</x:f>
        <x:v>1</x:v>
      </x:c>
      <x:c r="AN11" s="479">
        <x:f>D11+J11+P11+V11+AB11+AH11</x:f>
        <x:v>2</x:v>
      </x:c>
      <x:c r="AO11" s="479">
        <x:f>E11+K11+Q11+W11+AC11+AI11</x:f>
        <x:v>2</x:v>
      </x:c>
      <x:c r="AP11" s="479">
        <x:f>F11+L11+R11+X11+AD11+AJ11</x:f>
        <x:v>2</x:v>
      </x:c>
      <x:c r="AQ11" s="480">
        <x:f>SUM(AL11:AP11)</x:f>
        <x:v>8</x:v>
      </x:c>
    </x:row>
    <x:row r="12" spans="1:43" s="6" customFormat="1" ht="20.100000000000001" customHeight="1">
      <x:c r="A12" s="236" t="s">
        <x:v>86</x:v>
      </x:c>
      <x:c r="B12" s="221"/>
      <x:c r="C12" s="195"/>
      <x:c r="D12" s="195"/>
      <x:c r="E12" s="194">
        <x:v>1</x:v>
      </x:c>
      <x:c r="F12" s="194">
        <x:v>2</x:v>
      </x:c>
      <x:c r="G12" s="198">
        <x:f>SUM(C12:F12)</x:f>
        <x:v>3</x:v>
      </x:c>
      <x:c r="H12" s="221"/>
      <x:c r="I12" s="195"/>
      <x:c r="J12" s="194">
        <x:v>1</x:v>
      </x:c>
      <x:c r="K12" s="194"/>
      <x:c r="L12" s="195"/>
      <x:c r="M12" s="198">
        <x:f>SUM(I12:L12)</x:f>
        <x:v>1</x:v>
      </x:c>
      <x:c r="N12" s="230"/>
      <x:c r="O12" s="195"/>
      <x:c r="P12" s="194">
        <x:v>1</x:v>
      </x:c>
      <x:c r="Q12" s="583">
        <x:v>1</x:v>
      </x:c>
      <x:c r="R12" s="195"/>
      <x:c r="S12" s="229">
        <x:f>SUM(O12:R12)</x:f>
        <x:v>2</x:v>
      </x:c>
      <x:c r="T12" s="221"/>
      <x:c r="U12" s="195"/>
      <x:c r="V12" s="195"/>
      <x:c r="W12" s="195"/>
      <x:c r="X12" s="195"/>
      <x:c r="Y12" s="198">
        <x:f>SUM(U12:X12)</x:f>
        <x:v>0</x:v>
      </x:c>
      <x:c r="Z12" s="230"/>
      <x:c r="AA12" s="195"/>
      <x:c r="AB12" s="195"/>
      <x:c r="AC12" s="195"/>
      <x:c r="AD12" s="195"/>
      <x:c r="AE12" s="229">
        <x:f>SUM(AA12:AD12)</x:f>
        <x:v>0</x:v>
      </x:c>
      <x:c r="AF12" s="221"/>
      <x:c r="AG12" s="195"/>
      <x:c r="AH12" s="195"/>
      <x:c r="AI12" s="195"/>
      <x:c r="AJ12" s="195"/>
      <x:c r="AK12" s="198">
        <x:f>SUM(AG12:AJ12)</x:f>
        <x:v>0</x:v>
      </x:c>
      <x:c r="AL12" s="510">
        <x:f>B12+H12+N12+T12+Z12+AF12</x:f>
        <x:v>0</x:v>
      </x:c>
      <x:c r="AM12" s="512">
        <x:f>C12+I12+O12+U12+AA12+AG12</x:f>
        <x:v>0</x:v>
      </x:c>
      <x:c r="AN12" s="481">
        <x:f>D12+J12+P12+V12+AB12+AH12</x:f>
        <x:v>2</x:v>
      </x:c>
      <x:c r="AO12" s="481">
        <x:f>E12+K12+Q12+W12+AC12+AI12</x:f>
        <x:v>2</x:v>
      </x:c>
      <x:c r="AP12" s="481">
        <x:f>F12+L12+R12+X12+AD12+AJ12</x:f>
        <x:v>2</x:v>
      </x:c>
      <x:c r="AQ12" s="482">
        <x:f>SUM(AL12:AP12)</x:f>
        <x:v>6</x:v>
      </x:c>
    </x:row>
    <x:row r="13" spans="1:43" s="6" customFormat="1" ht="20.100000000000001" customHeight="1">
      <x:c r="A13" s="236" t="s">
        <x:v>67</x:v>
      </x:c>
      <x:c r="B13" s="224"/>
      <x:c r="C13" s="195"/>
      <x:c r="D13" s="195"/>
      <x:c r="E13" s="194">
        <x:v>1</x:v>
      </x:c>
      <x:c r="F13" s="194">
        <x:v>1</x:v>
      </x:c>
      <x:c r="G13" s="198">
        <x:f>SUM(C13:F13)</x:f>
        <x:v>2</x:v>
      </x:c>
      <x:c r="H13" s="224"/>
      <x:c r="I13" s="195"/>
      <x:c r="J13" s="195"/>
      <x:c r="K13" s="195"/>
      <x:c r="L13" s="194">
        <x:v>2</x:v>
      </x:c>
      <x:c r="M13" s="198">
        <x:f>SUM(I13:L13)</x:f>
        <x:v>2</x:v>
      </x:c>
      <x:c r="N13" s="231"/>
      <x:c r="O13" s="195"/>
      <x:c r="P13" s="195"/>
      <x:c r="Q13" s="195"/>
      <x:c r="R13" s="195"/>
      <x:c r="S13" s="229">
        <x:f>SUM(O13:R13)</x:f>
        <x:v>0</x:v>
      </x:c>
      <x:c r="T13" s="224"/>
      <x:c r="U13" s="195"/>
      <x:c r="V13" s="195"/>
      <x:c r="W13" s="195"/>
      <x:c r="X13" s="195"/>
      <x:c r="Y13" s="198">
        <x:f>SUM(U13:X13)</x:f>
        <x:v>0</x:v>
      </x:c>
      <x:c r="Z13" s="231"/>
      <x:c r="AA13" s="195"/>
      <x:c r="AB13" s="195"/>
      <x:c r="AC13" s="195"/>
      <x:c r="AD13" s="195"/>
      <x:c r="AE13" s="229">
        <x:f>SUM(AA13:AD13)</x:f>
        <x:v>0</x:v>
      </x:c>
      <x:c r="AF13" s="224"/>
      <x:c r="AG13" s="195"/>
      <x:c r="AH13" s="195"/>
      <x:c r="AI13" s="195"/>
      <x:c r="AJ13" s="195"/>
      <x:c r="AK13" s="198">
        <x:f>SUM(AG13:AJ13)</x:f>
        <x:v>0</x:v>
      </x:c>
      <x:c r="AL13" s="510">
        <x:f>B13+H13+N13+T13+Z13+AF13</x:f>
        <x:v>0</x:v>
      </x:c>
      <x:c r="AM13" s="512">
        <x:f>C13+I13+O13+U13+AA13+AG13</x:f>
        <x:v>0</x:v>
      </x:c>
      <x:c r="AN13" s="512">
        <x:f>D13+J13+P13+V13+AB13+AH13</x:f>
        <x:v>0</x:v>
      </x:c>
      <x:c r="AO13" s="481">
        <x:f>E13+K13+Q13+W13+AC13+AI13</x:f>
        <x:v>1</x:v>
      </x:c>
      <x:c r="AP13" s="481">
        <x:f>F13+L13+R13+X13+AD13+AJ13</x:f>
        <x:v>3</x:v>
      </x:c>
      <x:c r="AQ13" s="482">
        <x:f>SUM(AL13:AP13)</x:f>
        <x:v>4</x:v>
      </x:c>
    </x:row>
    <x:row r="14" spans="1:43" s="6" customFormat="1" ht="20.100000000000001" customHeight="1">
      <x:c r="A14" s="236" t="s">
        <x:v>71</x:v>
      </x:c>
      <x:c r="B14" s="224"/>
      <x:c r="C14" s="194"/>
      <x:c r="D14" s="194">
        <x:v>1</x:v>
      </x:c>
      <x:c r="E14" s="257">
        <x:v>1</x:v>
      </x:c>
      <x:c r="F14" s="197"/>
      <x:c r="G14" s="198">
        <x:f>SUM(C14:F14)</x:f>
        <x:v>2</x:v>
      </x:c>
      <x:c r="H14" s="224"/>
      <x:c r="I14" s="194">
        <x:v>1</x:v>
      </x:c>
      <x:c r="J14" s="194"/>
      <x:c r="K14" s="199"/>
      <x:c r="L14" s="196"/>
      <x:c r="M14" s="198">
        <x:f>SUM(I14:L14)</x:f>
        <x:v>1</x:v>
      </x:c>
      <x:c r="N14" s="231"/>
      <x:c r="O14" s="194"/>
      <x:c r="P14" s="194"/>
      <x:c r="Q14" s="199"/>
      <x:c r="R14" s="196"/>
      <x:c r="S14" s="229">
        <x:f>SUM(O14:R14)</x:f>
        <x:v>0</x:v>
      </x:c>
      <x:c r="T14" s="224"/>
      <x:c r="U14" s="194"/>
      <x:c r="V14" s="194"/>
      <x:c r="W14" s="199"/>
      <x:c r="X14" s="196"/>
      <x:c r="Y14" s="198">
        <x:f>SUM(U14:X14)</x:f>
        <x:v>0</x:v>
      </x:c>
      <x:c r="Z14" s="231"/>
      <x:c r="AA14" s="194"/>
      <x:c r="AB14" s="194"/>
      <x:c r="AC14" s="199"/>
      <x:c r="AD14" s="196"/>
      <x:c r="AE14" s="229">
        <x:f>SUM(AA14:AD14)</x:f>
        <x:v>0</x:v>
      </x:c>
      <x:c r="AF14" s="224"/>
      <x:c r="AG14" s="194"/>
      <x:c r="AH14" s="194"/>
      <x:c r="AI14" s="199"/>
      <x:c r="AJ14" s="196"/>
      <x:c r="AK14" s="198">
        <x:f>SUM(AG14:AJ14)</x:f>
        <x:v>0</x:v>
      </x:c>
      <x:c r="AL14" s="510">
        <x:f>B14+H14+N14+T14+Z14+AF14</x:f>
        <x:v>0</x:v>
      </x:c>
      <x:c r="AM14" s="481">
        <x:f>C14+I14+O14+U14+AA14+AG14</x:f>
        <x:v>1</x:v>
      </x:c>
      <x:c r="AN14" s="481">
        <x:f>D14+J14+P14+V14+AB14+AH14</x:f>
        <x:v>1</x:v>
      </x:c>
      <x:c r="AO14" s="481">
        <x:f>E14+K14+Q14+W14+AC14+AI14</x:f>
        <x:v>1</x:v>
      </x:c>
      <x:c r="AP14" s="512">
        <x:f>F14+L14+R14+X14+AD14+AJ14</x:f>
        <x:v>0</x:v>
      </x:c>
      <x:c r="AQ14" s="482">
        <x:f>SUM(AL14:AP14)</x:f>
        <x:v>3</x:v>
      </x:c>
    </x:row>
    <x:row r="15" spans="1:43" s="6" customFormat="1" ht="20.100000000000001" customHeight="1">
      <x:c r="A15" s="236" t="s">
        <x:v>68</x:v>
      </x:c>
      <x:c r="B15" s="221"/>
      <x:c r="C15" s="194">
        <x:v>1</x:v>
      </x:c>
      <x:c r="D15" s="194">
        <x:v>1</x:v>
      </x:c>
      <x:c r="E15" s="194">
        <x:v>2</x:v>
      </x:c>
      <x:c r="F15" s="194"/>
      <x:c r="G15" s="198">
        <x:f>SUM(C15:F15)</x:f>
        <x:v>4</x:v>
      </x:c>
      <x:c r="H15" s="221"/>
      <x:c r="I15" s="194"/>
      <x:c r="J15" s="194">
        <x:v>1</x:v>
      </x:c>
      <x:c r="K15" s="194"/>
      <x:c r="L15" s="194"/>
      <x:c r="M15" s="198">
        <x:f>SUM(I15:L15)</x:f>
        <x:v>1</x:v>
      </x:c>
      <x:c r="N15" s="230"/>
      <x:c r="O15" s="194"/>
      <x:c r="P15" s="194"/>
      <x:c r="Q15" s="194"/>
      <x:c r="R15" s="194"/>
      <x:c r="S15" s="229">
        <x:f>SUM(O15:R15)</x:f>
        <x:v>0</x:v>
      </x:c>
      <x:c r="T15" s="221"/>
      <x:c r="U15" s="194"/>
      <x:c r="V15" s="194"/>
      <x:c r="W15" s="194"/>
      <x:c r="X15" s="194"/>
      <x:c r="Y15" s="198">
        <x:f>SUM(U15:X15)</x:f>
        <x:v>0</x:v>
      </x:c>
      <x:c r="Z15" s="230"/>
      <x:c r="AA15" s="194"/>
      <x:c r="AB15" s="194"/>
      <x:c r="AC15" s="194"/>
      <x:c r="AD15" s="194"/>
      <x:c r="AE15" s="229">
        <x:f>SUM(AA15:AD15)</x:f>
        <x:v>0</x:v>
      </x:c>
      <x:c r="AF15" s="221"/>
      <x:c r="AG15" s="194"/>
      <x:c r="AH15" s="194"/>
      <x:c r="AI15" s="194"/>
      <x:c r="AJ15" s="194"/>
      <x:c r="AK15" s="198">
        <x:f>SUM(AG15:AJ15)</x:f>
        <x:v>0</x:v>
      </x:c>
      <x:c r="AL15" s="510">
        <x:f>B15+H15+N15+T15+Z15+AF15</x:f>
        <x:v>0</x:v>
      </x:c>
      <x:c r="AM15" s="481">
        <x:f>C15+I15+O15+U15+AA15+AG15</x:f>
        <x:v>1</x:v>
      </x:c>
      <x:c r="AN15" s="481">
        <x:f>D15+J15+P15+V15+AB15+AH15</x:f>
        <x:v>2</x:v>
      </x:c>
      <x:c r="AO15" s="481">
        <x:f>E15+K15+Q15+W15+AC15+AI15</x:f>
        <x:v>2</x:v>
      </x:c>
      <x:c r="AP15" s="584">
        <x:f>F15+L15+R15+X15+AD15+AJ15</x:f>
        <x:v>0</x:v>
      </x:c>
      <x:c r="AQ15" s="482">
        <x:f>SUM(AL15:AP15)</x:f>
        <x:v>5</x:v>
      </x:c>
    </x:row>
    <x:row r="16" spans="1:43" s="6" customFormat="1" ht="20.100000000000001" customHeight="1">
      <x:c r="A16" s="236" t="s">
        <x:v>54</x:v>
      </x:c>
      <x:c r="B16" s="221"/>
      <x:c r="C16" s="581">
        <x:v>0</x:v>
      </x:c>
      <x:c r="D16" s="194"/>
      <x:c r="E16" s="194">
        <x:v>1</x:v>
      </x:c>
      <x:c r="F16" s="194"/>
      <x:c r="G16" s="198">
        <x:f>SUM(C16:F16)</x:f>
        <x:v>1</x:v>
      </x:c>
      <x:c r="H16" s="221"/>
      <x:c r="I16" s="195"/>
      <x:c r="J16" s="194">
        <x:v>1</x:v>
      </x:c>
      <x:c r="K16" s="195"/>
      <x:c r="L16" s="195"/>
      <x:c r="M16" s="198">
        <x:f>SUM(I16:L16)</x:f>
        <x:v>1</x:v>
      </x:c>
      <x:c r="N16" s="230"/>
      <x:c r="O16" s="195"/>
      <x:c r="P16" s="195"/>
      <x:c r="Q16" s="195"/>
      <x:c r="R16" s="195"/>
      <x:c r="S16" s="229">
        <x:f>SUM(O16:R16)</x:f>
        <x:v>0</x:v>
      </x:c>
      <x:c r="T16" s="221"/>
      <x:c r="U16" s="195"/>
      <x:c r="V16" s="195"/>
      <x:c r="W16" s="195"/>
      <x:c r="X16" s="195"/>
      <x:c r="Y16" s="198">
        <x:f>SUM(U16:X16)</x:f>
        <x:v>0</x:v>
      </x:c>
      <x:c r="Z16" s="230"/>
      <x:c r="AA16" s="195"/>
      <x:c r="AB16" s="195"/>
      <x:c r="AC16" s="195"/>
      <x:c r="AD16" s="195"/>
      <x:c r="AE16" s="229">
        <x:f>SUM(AA16:AD16)</x:f>
        <x:v>0</x:v>
      </x:c>
      <x:c r="AF16" s="221"/>
      <x:c r="AG16" s="195"/>
      <x:c r="AH16" s="195"/>
      <x:c r="AI16" s="195"/>
      <x:c r="AJ16" s="195"/>
      <x:c r="AK16" s="198">
        <x:f>SUM(AG16:AJ16)</x:f>
        <x:v>0</x:v>
      </x:c>
      <x:c r="AL16" s="510">
        <x:f>B16+H16+N16+T16+Z16+AF16</x:f>
        <x:v>0</x:v>
      </x:c>
      <x:c r="AM16" s="584">
        <x:f>C16+I16+O16+U16+AA16+AG16</x:f>
        <x:v>0</x:v>
      </x:c>
      <x:c r="AN16" s="481">
        <x:f>D16+J16+P16+V16+AB16+AH16</x:f>
        <x:v>1</x:v>
      </x:c>
      <x:c r="AO16" s="481">
        <x:f>E16+K16+Q16+W16+AC16+AI16</x:f>
        <x:v>1</x:v>
      </x:c>
      <x:c r="AP16" s="512">
        <x:f>F16+L16+R16+X16+AD16+AJ16</x:f>
        <x:v>0</x:v>
      </x:c>
      <x:c r="AQ16" s="482">
        <x:f>SUM(AL16:AP16)</x:f>
        <x:v>2</x:v>
      </x:c>
    </x:row>
    <x:row r="17" spans="1:43" s="6" customFormat="1" ht="20.100000000000001" customHeight="1">
      <x:c r="A17" s="236" t="s">
        <x:v>73</x:v>
      </x:c>
      <x:c r="B17" s="221"/>
      <x:c r="C17" s="194"/>
      <x:c r="D17" s="194">
        <x:v>1</x:v>
      </x:c>
      <x:c r="E17" s="194"/>
      <x:c r="F17" s="195"/>
      <x:c r="G17" s="198">
        <x:f>SUM(C17:F17)</x:f>
        <x:v>1</x:v>
      </x:c>
      <x:c r="H17" s="221"/>
      <x:c r="I17" s="195"/>
      <x:c r="J17" s="195"/>
      <x:c r="K17" s="195"/>
      <x:c r="L17" s="195"/>
      <x:c r="M17" s="198">
        <x:f>SUM(I17:L17)</x:f>
        <x:v>0</x:v>
      </x:c>
      <x:c r="N17" s="230"/>
      <x:c r="O17" s="195"/>
      <x:c r="P17" s="195"/>
      <x:c r="Q17" s="195"/>
      <x:c r="R17" s="195"/>
      <x:c r="S17" s="229">
        <x:f>SUM(O17:R17)</x:f>
        <x:v>0</x:v>
      </x:c>
      <x:c r="T17" s="221"/>
      <x:c r="U17" s="195"/>
      <x:c r="V17" s="195"/>
      <x:c r="W17" s="195"/>
      <x:c r="X17" s="195"/>
      <x:c r="Y17" s="198">
        <x:f>SUM(U17:X17)</x:f>
        <x:v>0</x:v>
      </x:c>
      <x:c r="Z17" s="230"/>
      <x:c r="AA17" s="195"/>
      <x:c r="AB17" s="195"/>
      <x:c r="AC17" s="195"/>
      <x:c r="AD17" s="195"/>
      <x:c r="AE17" s="229">
        <x:f>SUM(AA17:AD17)</x:f>
        <x:v>0</x:v>
      </x:c>
      <x:c r="AF17" s="221"/>
      <x:c r="AG17" s="195"/>
      <x:c r="AH17" s="195"/>
      <x:c r="AI17" s="195"/>
      <x:c r="AJ17" s="195"/>
      <x:c r="AK17" s="198">
        <x:f>SUM(AG17:AJ17)</x:f>
        <x:v>0</x:v>
      </x:c>
      <x:c r="AL17" s="510">
        <x:f>B17+H17+N17+T17+Z17+AF17</x:f>
        <x:v>0</x:v>
      </x:c>
      <x:c r="AM17" s="512">
        <x:f>C17+I17+O17+U17+AA17+AG17</x:f>
        <x:v>0</x:v>
      </x:c>
      <x:c r="AN17" s="481">
        <x:f>D17+J17+P17+V17+AB17+AH17</x:f>
        <x:v>1</x:v>
      </x:c>
      <x:c r="AO17" s="512">
        <x:f>E17+K17+Q17+W17+AC17+AI17</x:f>
        <x:v>0</x:v>
      </x:c>
      <x:c r="AP17" s="512">
        <x:f>F17+L17+R17+X17+AD17+AJ17</x:f>
        <x:v>0</x:v>
      </x:c>
      <x:c r="AQ17" s="482">
        <x:f>SUM(AL17:AP17)</x:f>
        <x:v>1</x:v>
      </x:c>
    </x:row>
    <x:row r="18" spans="1:43" s="6" customFormat="1" ht="20.100000000000001" customHeight="1">
      <x:c r="A18" s="236" t="s">
        <x:v>64</x:v>
      </x:c>
      <x:c r="B18" s="221"/>
      <x:c r="C18" s="194"/>
      <x:c r="D18" s="194">
        <x:v>1</x:v>
      </x:c>
      <x:c r="E18" s="194">
        <x:v>1</x:v>
      </x:c>
      <x:c r="F18" s="194"/>
      <x:c r="G18" s="198">
        <x:f>SUM(C18:F18)</x:f>
        <x:v>2</x:v>
      </x:c>
      <x:c r="H18" s="221"/>
      <x:c r="I18" s="195"/>
      <x:c r="J18" s="195"/>
      <x:c r="K18" s="194"/>
      <x:c r="L18" s="194"/>
      <x:c r="M18" s="198">
        <x:f>SUM(I18:L18)</x:f>
        <x:v>0</x:v>
      </x:c>
      <x:c r="N18" s="230"/>
      <x:c r="O18" s="195"/>
      <x:c r="P18" s="195"/>
      <x:c r="Q18" s="194"/>
      <x:c r="R18" s="194"/>
      <x:c r="S18" s="229">
        <x:f>SUM(O18:R18)</x:f>
        <x:v>0</x:v>
      </x:c>
      <x:c r="T18" s="221"/>
      <x:c r="U18" s="195"/>
      <x:c r="V18" s="195"/>
      <x:c r="W18" s="194"/>
      <x:c r="X18" s="194"/>
      <x:c r="Y18" s="198">
        <x:f>SUM(U18:X18)</x:f>
        <x:v>0</x:v>
      </x:c>
      <x:c r="Z18" s="230"/>
      <x:c r="AA18" s="195"/>
      <x:c r="AB18" s="195"/>
      <x:c r="AC18" s="194"/>
      <x:c r="AD18" s="194"/>
      <x:c r="AE18" s="229">
        <x:f>SUM(AA18:AD18)</x:f>
        <x:v>0</x:v>
      </x:c>
      <x:c r="AF18" s="221"/>
      <x:c r="AG18" s="195"/>
      <x:c r="AH18" s="195"/>
      <x:c r="AI18" s="194"/>
      <x:c r="AJ18" s="194"/>
      <x:c r="AK18" s="198">
        <x:f>SUM(AG18:AJ18)</x:f>
        <x:v>0</x:v>
      </x:c>
      <x:c r="AL18" s="510">
        <x:f>B18+H18+N18+T18+Z18+AF18</x:f>
        <x:v>0</x:v>
      </x:c>
      <x:c r="AM18" s="512">
        <x:f>C18+I18+O18+U18+AA18+AG18</x:f>
        <x:v>0</x:v>
      </x:c>
      <x:c r="AN18" s="481">
        <x:f>D18+J18+P18+V18+AB18+AH18</x:f>
        <x:v>1</x:v>
      </x:c>
      <x:c r="AO18" s="481">
        <x:f>E18+K18+Q18+W18+AC18+AI18</x:f>
        <x:v>1</x:v>
      </x:c>
      <x:c r="AP18" s="512">
        <x:f>F18+L18+R18+X18+AD18+AJ18</x:f>
        <x:v>0</x:v>
      </x:c>
      <x:c r="AQ18" s="482">
        <x:f>SUM(AL18:AP18)</x:f>
        <x:v>2</x:v>
      </x:c>
    </x:row>
    <x:row r="19" spans="1:43" s="6" customFormat="1" ht="20.100000000000001" customHeight="1">
      <x:c r="A19" s="236" t="s">
        <x:v>74</x:v>
      </x:c>
      <x:c r="B19" s="221"/>
      <x:c r="C19" s="196"/>
      <x:c r="D19" s="196"/>
      <x:c r="E19" s="196"/>
      <x:c r="F19" s="195"/>
      <x:c r="G19" s="198">
        <x:f>SUM(C19:F19)</x:f>
        <x:v>0</x:v>
      </x:c>
      <x:c r="H19" s="221"/>
      <x:c r="I19" s="196"/>
      <x:c r="J19" s="196"/>
      <x:c r="K19" s="196"/>
      <x:c r="L19" s="195"/>
      <x:c r="M19" s="198">
        <x:f>SUM(I19:L19)</x:f>
        <x:v>0</x:v>
      </x:c>
      <x:c r="N19" s="230"/>
      <x:c r="O19" s="196"/>
      <x:c r="P19" s="196"/>
      <x:c r="Q19" s="196"/>
      <x:c r="R19" s="195"/>
      <x:c r="S19" s="229">
        <x:f>SUM(O19:R19)</x:f>
        <x:v>0</x:v>
      </x:c>
      <x:c r="T19" s="221"/>
      <x:c r="U19" s="196"/>
      <x:c r="V19" s="196"/>
      <x:c r="W19" s="196"/>
      <x:c r="X19" s="195"/>
      <x:c r="Y19" s="198">
        <x:f>SUM(U19:X19)</x:f>
        <x:v>0</x:v>
      </x:c>
      <x:c r="Z19" s="230"/>
      <x:c r="AA19" s="196"/>
      <x:c r="AB19" s="196"/>
      <x:c r="AC19" s="196"/>
      <x:c r="AD19" s="195"/>
      <x:c r="AE19" s="229">
        <x:f>SUM(AA19:AD19)</x:f>
        <x:v>0</x:v>
      </x:c>
      <x:c r="AF19" s="221"/>
      <x:c r="AG19" s="196"/>
      <x:c r="AH19" s="196"/>
      <x:c r="AI19" s="196"/>
      <x:c r="AJ19" s="195"/>
      <x:c r="AK19" s="198">
        <x:f>SUM(AG19:AJ19)</x:f>
        <x:v>0</x:v>
      </x:c>
      <x:c r="AL19" s="510">
        <x:f>B19+H19+N19+T19+Z19+AF19</x:f>
        <x:v>0</x:v>
      </x:c>
      <x:c r="AM19" s="512">
        <x:f>C19+I19+O19+U19+AA19+AG19</x:f>
        <x:v>0</x:v>
      </x:c>
      <x:c r="AN19" s="512">
        <x:f>D19+J19+P19+V19+AB19+AH19</x:f>
        <x:v>0</x:v>
      </x:c>
      <x:c r="AO19" s="512">
        <x:f>E19+K19+Q19+W19+AC19+AI19</x:f>
        <x:v>0</x:v>
      </x:c>
      <x:c r="AP19" s="512">
        <x:f>F19+L19+R19+X19+AD19+AJ19</x:f>
        <x:v>0</x:v>
      </x:c>
      <x:c r="AQ19" s="482">
        <x:f>SUM(AL19:AP19)</x:f>
        <x:v>0</x:v>
      </x:c>
    </x:row>
    <x:row r="20" spans="1:43" s="6" customFormat="1" ht="20.100000000000001" customHeight="1">
      <x:c r="A20" s="236" t="s">
        <x:v>72</x:v>
      </x:c>
      <x:c r="B20" s="221"/>
      <x:c r="C20" s="194"/>
      <x:c r="D20" s="194"/>
      <x:c r="E20" s="195"/>
      <x:c r="F20" s="194">
        <x:v>1</x:v>
      </x:c>
      <x:c r="G20" s="198">
        <x:f>SUM(C20:F20)</x:f>
        <x:v>1</x:v>
      </x:c>
      <x:c r="H20" s="221"/>
      <x:c r="I20" s="194"/>
      <x:c r="J20" s="194"/>
      <x:c r="K20" s="195"/>
      <x:c r="L20" s="195"/>
      <x:c r="M20" s="198">
        <x:f>SUM(I20:L20)</x:f>
        <x:v>0</x:v>
      </x:c>
      <x:c r="N20" s="230"/>
      <x:c r="O20" s="194"/>
      <x:c r="P20" s="194">
        <x:v>1</x:v>
      </x:c>
      <x:c r="Q20" s="194"/>
      <x:c r="R20" s="195"/>
      <x:c r="S20" s="229">
        <x:f>SUM(O20:R20)</x:f>
        <x:v>1</x:v>
      </x:c>
      <x:c r="T20" s="221"/>
      <x:c r="U20" s="194"/>
      <x:c r="V20" s="194"/>
      <x:c r="W20" s="195"/>
      <x:c r="X20" s="195"/>
      <x:c r="Y20" s="198">
        <x:f>SUM(U20:X20)</x:f>
        <x:v>0</x:v>
      </x:c>
      <x:c r="Z20" s="230"/>
      <x:c r="AA20" s="194"/>
      <x:c r="AB20" s="194"/>
      <x:c r="AC20" s="195"/>
      <x:c r="AD20" s="195"/>
      <x:c r="AE20" s="229">
        <x:f>SUM(AA20:AD20)</x:f>
        <x:v>0</x:v>
      </x:c>
      <x:c r="AF20" s="221"/>
      <x:c r="AG20" s="194"/>
      <x:c r="AH20" s="194"/>
      <x:c r="AI20" s="195"/>
      <x:c r="AJ20" s="195"/>
      <x:c r="AK20" s="198">
        <x:f>SUM(AG20:AJ20)</x:f>
        <x:v>0</x:v>
      </x:c>
      <x:c r="AL20" s="510">
        <x:f>B20+H20+N20+T20+Z20+AF20</x:f>
        <x:v>0</x:v>
      </x:c>
      <x:c r="AM20" s="512">
        <x:f>C20+I20+O20+U20+AA20+AG20</x:f>
        <x:v>0</x:v>
      </x:c>
      <x:c r="AN20" s="481">
        <x:f>D20+J20+P20+V20+AB20+AH20</x:f>
        <x:v>1</x:v>
      </x:c>
      <x:c r="AO20" s="512">
        <x:f>E20+K20+Q20+W20+AC20+AI20</x:f>
        <x:v>0</x:v>
      </x:c>
      <x:c r="AP20" s="481">
        <x:f>F20+L20+R20+X20+AD20+AJ20</x:f>
        <x:v>1</x:v>
      </x:c>
      <x:c r="AQ20" s="482">
        <x:f>SUM(AL20:AP20)</x:f>
        <x:v>2</x:v>
      </x:c>
    </x:row>
    <x:row r="21" spans="1:43" s="6" customFormat="1" ht="20.100000000000001" customHeight="1">
      <x:c r="A21" s="236" t="s">
        <x:v>75</x:v>
      </x:c>
      <x:c r="B21" s="221"/>
      <x:c r="C21" s="194">
        <x:v>1</x:v>
      </x:c>
      <x:c r="D21" s="194"/>
      <x:c r="E21" s="195"/>
      <x:c r="F21" s="194"/>
      <x:c r="G21" s="198">
        <x:f>SUM(C21:F21)</x:f>
        <x:v>1</x:v>
      </x:c>
      <x:c r="H21" s="221"/>
      <x:c r="I21" s="195"/>
      <x:c r="J21" s="195"/>
      <x:c r="K21" s="195"/>
      <x:c r="L21" s="194">
        <x:v>1</x:v>
      </x:c>
      <x:c r="M21" s="198">
        <x:f>SUM(I21:L21)</x:f>
        <x:v>1</x:v>
      </x:c>
      <x:c r="N21" s="230"/>
      <x:c r="O21" s="195"/>
      <x:c r="P21" s="195"/>
      <x:c r="Q21" s="195"/>
      <x:c r="R21" s="194"/>
      <x:c r="S21" s="229">
        <x:f>SUM(O21:R21)</x:f>
        <x:v>0</x:v>
      </x:c>
      <x:c r="T21" s="221"/>
      <x:c r="U21" s="195"/>
      <x:c r="V21" s="195"/>
      <x:c r="W21" s="195"/>
      <x:c r="X21" s="194"/>
      <x:c r="Y21" s="198">
        <x:f>SUM(U21:X21)</x:f>
        <x:v>0</x:v>
      </x:c>
      <x:c r="Z21" s="230"/>
      <x:c r="AA21" s="195"/>
      <x:c r="AB21" s="195"/>
      <x:c r="AC21" s="195"/>
      <x:c r="AD21" s="194"/>
      <x:c r="AE21" s="229">
        <x:f>SUM(AA21:AD21)</x:f>
        <x:v>0</x:v>
      </x:c>
      <x:c r="AF21" s="221"/>
      <x:c r="AG21" s="195"/>
      <x:c r="AH21" s="195"/>
      <x:c r="AI21" s="195"/>
      <x:c r="AJ21" s="194"/>
      <x:c r="AK21" s="198">
        <x:f>SUM(AG21:AJ21)</x:f>
        <x:v>0</x:v>
      </x:c>
      <x:c r="AL21" s="510">
        <x:f>B21+H21+N21+T21+Z21+AF21</x:f>
        <x:v>0</x:v>
      </x:c>
      <x:c r="AM21" s="481">
        <x:f>C21+I21+O21+U21+AA21+AG21</x:f>
        <x:v>1</x:v>
      </x:c>
      <x:c r="AN21" s="512">
        <x:f>D21+J21+P21+V21+AB21+AH21</x:f>
        <x:v>0</x:v>
      </x:c>
      <x:c r="AO21" s="512">
        <x:f>E21+K21+Q21+W21+AC21+AI21</x:f>
        <x:v>0</x:v>
      </x:c>
      <x:c r="AP21" s="481">
        <x:f>F21+L21+R21+X21+AD21+AJ21</x:f>
        <x:v>1</x:v>
      </x:c>
      <x:c r="AQ21" s="482">
        <x:f>SUM(AL21:AP21)</x:f>
        <x:v>2</x:v>
      </x:c>
    </x:row>
    <x:row r="22" spans="1:43" s="6" customFormat="1" ht="20.100000000000001" customHeight="1">
      <x:c r="A22" s="236" t="s">
        <x:v>70</x:v>
      </x:c>
      <x:c r="B22" s="225"/>
      <x:c r="C22" s="194"/>
      <x:c r="D22" s="194"/>
      <x:c r="E22" s="194"/>
      <x:c r="F22" s="194"/>
      <x:c r="G22" s="198">
        <x:f>SUM(C22:F22)</x:f>
        <x:v>0</x:v>
      </x:c>
      <x:c r="H22" s="225"/>
      <x:c r="I22" s="194"/>
      <x:c r="J22" s="194"/>
      <x:c r="K22" s="194"/>
      <x:c r="L22" s="194"/>
      <x:c r="M22" s="198">
        <x:f>SUM(I22:L22)</x:f>
        <x:v>0</x:v>
      </x:c>
      <x:c r="N22" s="232"/>
      <x:c r="O22" s="194"/>
      <x:c r="P22" s="194"/>
      <x:c r="Q22" s="194"/>
      <x:c r="R22" s="194"/>
      <x:c r="S22" s="229">
        <x:f>SUM(O22:R22)</x:f>
        <x:v>0</x:v>
      </x:c>
      <x:c r="T22" s="225"/>
      <x:c r="U22" s="194"/>
      <x:c r="V22" s="194"/>
      <x:c r="W22" s="194"/>
      <x:c r="X22" s="194"/>
      <x:c r="Y22" s="198">
        <x:f>SUM(U22:X22)</x:f>
        <x:v>0</x:v>
      </x:c>
      <x:c r="Z22" s="232"/>
      <x:c r="AA22" s="194"/>
      <x:c r="AB22" s="194"/>
      <x:c r="AC22" s="194"/>
      <x:c r="AD22" s="194"/>
      <x:c r="AE22" s="229">
        <x:f>SUM(AA22:AD22)</x:f>
        <x:v>0</x:v>
      </x:c>
      <x:c r="AF22" s="225"/>
      <x:c r="AG22" s="194"/>
      <x:c r="AH22" s="194"/>
      <x:c r="AI22" s="194"/>
      <x:c r="AJ22" s="194"/>
      <x:c r="AK22" s="198">
        <x:f>SUM(AG22:AJ22)</x:f>
        <x:v>0</x:v>
      </x:c>
      <x:c r="AL22" s="510">
        <x:f>B22+H22+N22+T22+Z22+AF22</x:f>
        <x:v>0</x:v>
      </x:c>
      <x:c r="AM22" s="512">
        <x:f>C22+I22+O22+U22+AA22+AG22</x:f>
        <x:v>0</x:v>
      </x:c>
      <x:c r="AN22" s="512">
        <x:f>D22+J22+P22+V22+AB22+AH22</x:f>
        <x:v>0</x:v>
      </x:c>
      <x:c r="AO22" s="512">
        <x:f>E22+K22+Q22+W22+AC22+AI22</x:f>
        <x:v>0</x:v>
      </x:c>
      <x:c r="AP22" s="512">
        <x:f>F22+L22+R22+X22+AD22+AJ22</x:f>
        <x:v>0</x:v>
      </x:c>
      <x:c r="AQ22" s="482">
        <x:f>SUM(AL22:AP22)</x:f>
        <x:v>0</x:v>
      </x:c>
    </x:row>
    <x:row r="23" spans="1:43" s="6" customFormat="1" ht="20.100000000000001" customHeight="1">
      <x:c r="A23" s="236" t="s">
        <x:v>56</x:v>
      </x:c>
      <x:c r="B23" s="221"/>
      <x:c r="C23" s="194">
        <x:v>1</x:v>
      </x:c>
      <x:c r="D23" s="194"/>
      <x:c r="E23" s="195"/>
      <x:c r="F23" s="195"/>
      <x:c r="G23" s="198">
        <x:f>SUM(C23:F23)</x:f>
        <x:v>1</x:v>
      </x:c>
      <x:c r="H23" s="221"/>
      <x:c r="I23" s="194"/>
      <x:c r="J23" s="194"/>
      <x:c r="K23" s="195"/>
      <x:c r="L23" s="195"/>
      <x:c r="M23" s="198">
        <x:f>SUM(I23:L23)</x:f>
        <x:v>0</x:v>
      </x:c>
      <x:c r="N23" s="230"/>
      <x:c r="O23" s="194"/>
      <x:c r="P23" s="194"/>
      <x:c r="Q23" s="195"/>
      <x:c r="R23" s="195"/>
      <x:c r="S23" s="229">
        <x:f>SUM(O23:R23)</x:f>
        <x:v>0</x:v>
      </x:c>
      <x:c r="T23" s="221"/>
      <x:c r="U23" s="194"/>
      <x:c r="V23" s="194"/>
      <x:c r="W23" s="195"/>
      <x:c r="X23" s="195"/>
      <x:c r="Y23" s="198">
        <x:f>SUM(U23:X23)</x:f>
        <x:v>0</x:v>
      </x:c>
      <x:c r="Z23" s="230"/>
      <x:c r="AA23" s="194"/>
      <x:c r="AB23" s="194"/>
      <x:c r="AC23" s="195"/>
      <x:c r="AD23" s="195"/>
      <x:c r="AE23" s="229">
        <x:f>SUM(AA23:AD23)</x:f>
        <x:v>0</x:v>
      </x:c>
      <x:c r="AF23" s="221"/>
      <x:c r="AG23" s="194"/>
      <x:c r="AH23" s="194"/>
      <x:c r="AI23" s="195"/>
      <x:c r="AJ23" s="195"/>
      <x:c r="AK23" s="198">
        <x:f>SUM(AG23:AJ23)</x:f>
        <x:v>0</x:v>
      </x:c>
      <x:c r="AL23" s="510">
        <x:f>B23+H23+N23+T23+Z23+AF23</x:f>
        <x:v>0</x:v>
      </x:c>
      <x:c r="AM23" s="481">
        <x:f>C23+I23+O23+U23+AA23+AG23</x:f>
        <x:v>1</x:v>
      </x:c>
      <x:c r="AN23" s="512">
        <x:f>D23+J23+P23+V23+AB23+AH23</x:f>
        <x:v>0</x:v>
      </x:c>
      <x:c r="AO23" s="512">
        <x:f>E23+K23+Q23+W23+AC23+AI23</x:f>
        <x:v>0</x:v>
      </x:c>
      <x:c r="AP23" s="512">
        <x:f>F23+L23+R23+X23+AD23+AJ23</x:f>
        <x:v>0</x:v>
      </x:c>
      <x:c r="AQ23" s="482">
        <x:f>SUM(AL23:AP23)</x:f>
        <x:v>1</x:v>
      </x:c>
    </x:row>
    <x:row r="24" spans="1:43" s="6" customFormat="1" ht="20.100000000000001" customHeight="1">
      <x:c r="A24" s="236" t="s">
        <x:v>63</x:v>
      </x:c>
      <x:c r="B24" s="221"/>
      <x:c r="C24" s="195"/>
      <x:c r="D24" s="195"/>
      <x:c r="E24" s="194">
        <x:v>1</x:v>
      </x:c>
      <x:c r="F24" s="194">
        <x:v>1</x:v>
      </x:c>
      <x:c r="G24" s="198">
        <x:f>SUM(C24:F24)</x:f>
        <x:v>2</x:v>
      </x:c>
      <x:c r="H24" s="221"/>
      <x:c r="I24" s="195"/>
      <x:c r="J24" s="195"/>
      <x:c r="K24" s="195"/>
      <x:c r="L24" s="200"/>
      <x:c r="M24" s="198">
        <x:f>SUM(I24:L24)</x:f>
        <x:v>0</x:v>
      </x:c>
      <x:c r="N24" s="230"/>
      <x:c r="O24" s="195"/>
      <x:c r="P24" s="195"/>
      <x:c r="Q24" s="195"/>
      <x:c r="R24" s="200"/>
      <x:c r="S24" s="229">
        <x:f>SUM(O24:R24)</x:f>
        <x:v>0</x:v>
      </x:c>
      <x:c r="T24" s="221"/>
      <x:c r="U24" s="195"/>
      <x:c r="V24" s="195"/>
      <x:c r="W24" s="195"/>
      <x:c r="X24" s="200"/>
      <x:c r="Y24" s="198">
        <x:f>SUM(U24:X24)</x:f>
        <x:v>0</x:v>
      </x:c>
      <x:c r="Z24" s="230"/>
      <x:c r="AA24" s="195"/>
      <x:c r="AB24" s="195"/>
      <x:c r="AC24" s="195"/>
      <x:c r="AD24" s="200"/>
      <x:c r="AE24" s="229">
        <x:f>SUM(AA24:AD24)</x:f>
        <x:v>0</x:v>
      </x:c>
      <x:c r="AF24" s="221"/>
      <x:c r="AG24" s="195"/>
      <x:c r="AH24" s="195"/>
      <x:c r="AI24" s="195"/>
      <x:c r="AJ24" s="200"/>
      <x:c r="AK24" s="198">
        <x:f>SUM(AG24:AJ24)</x:f>
        <x:v>0</x:v>
      </x:c>
      <x:c r="AL24" s="510">
        <x:f>B24+H24+N24+T24+Z24+AF24</x:f>
        <x:v>0</x:v>
      </x:c>
      <x:c r="AM24" s="512">
        <x:f>C24+I24+O24+U24+AA24+AG24</x:f>
        <x:v>0</x:v>
      </x:c>
      <x:c r="AN24" s="512">
        <x:f>D24+J24+P24+V24+AB24+AH24</x:f>
        <x:v>0</x:v>
      </x:c>
      <x:c r="AO24" s="481">
        <x:f>E24+K24+Q24+W24+AC24+AI24</x:f>
        <x:v>1</x:v>
      </x:c>
      <x:c r="AP24" s="481">
        <x:f>F24+L24+R24+X24+AD24+AJ24</x:f>
        <x:v>1</x:v>
      </x:c>
      <x:c r="AQ24" s="482">
        <x:f>SUM(AL24:AP24)</x:f>
        <x:v>2</x:v>
      </x:c>
    </x:row>
    <x:row r="25" spans="1:43" s="6" customFormat="1" ht="20.100000000000001" customHeight="1">
      <x:c r="A25" s="236" t="s">
        <x:v>69</x:v>
      </x:c>
      <x:c r="B25" s="221"/>
      <x:c r="C25" s="194"/>
      <x:c r="D25" s="194"/>
      <x:c r="E25" s="194"/>
      <x:c r="F25" s="194"/>
      <x:c r="G25" s="198">
        <x:f>SUM(C25:F25)</x:f>
        <x:v>0</x:v>
      </x:c>
      <x:c r="H25" s="221"/>
      <x:c r="I25" s="194"/>
      <x:c r="J25" s="194"/>
      <x:c r="K25" s="194"/>
      <x:c r="L25" s="194"/>
      <x:c r="M25" s="198">
        <x:f>SUM(I25:L25)</x:f>
        <x:v>0</x:v>
      </x:c>
      <x:c r="N25" s="232"/>
      <x:c r="O25" s="194">
        <x:v>1</x:v>
      </x:c>
      <x:c r="P25" s="194"/>
      <x:c r="Q25" s="194"/>
      <x:c r="R25" s="194"/>
      <x:c r="S25" s="229">
        <x:f>SUM(O25:R25)</x:f>
        <x:v>1</x:v>
      </x:c>
      <x:c r="T25" s="221"/>
      <x:c r="U25" s="194"/>
      <x:c r="V25" s="194"/>
      <x:c r="W25" s="194"/>
      <x:c r="X25" s="194"/>
      <x:c r="Y25" s="198">
        <x:f>SUM(U25:X25)</x:f>
        <x:v>0</x:v>
      </x:c>
      <x:c r="Z25" s="230"/>
      <x:c r="AA25" s="194"/>
      <x:c r="AB25" s="194"/>
      <x:c r="AC25" s="194"/>
      <x:c r="AD25" s="194"/>
      <x:c r="AE25" s="229">
        <x:f>SUM(AA25:AD25)</x:f>
        <x:v>0</x:v>
      </x:c>
      <x:c r="AF25" s="221"/>
      <x:c r="AG25" s="194"/>
      <x:c r="AH25" s="194"/>
      <x:c r="AI25" s="194"/>
      <x:c r="AJ25" s="194"/>
      <x:c r="AK25" s="198">
        <x:f>SUM(AG25:AJ25)</x:f>
        <x:v>0</x:v>
      </x:c>
      <x:c r="AL25" s="510">
        <x:f>B25+H25+N25+T25+Z25+AF25</x:f>
        <x:v>0</x:v>
      </x:c>
      <x:c r="AM25" s="481">
        <x:f>C25+I25+O25+U25+AA25+AG25</x:f>
        <x:v>1</x:v>
      </x:c>
      <x:c r="AN25" s="512">
        <x:f>D25+J25+P25+V25+AB25+AH25</x:f>
        <x:v>0</x:v>
      </x:c>
      <x:c r="AO25" s="512">
        <x:f>E25+K25+Q25+W25+AC25+AI25</x:f>
        <x:v>0</x:v>
      </x:c>
      <x:c r="AP25" s="512">
        <x:f>F25+L25+R25+X25+AD25+AJ25</x:f>
        <x:v>0</x:v>
      </x:c>
      <x:c r="AQ25" s="482">
        <x:f>SUM(AL25:AP25)</x:f>
        <x:v>1</x:v>
      </x:c>
    </x:row>
    <x:row r="26" spans="1:43" s="6" customFormat="1" ht="20.100000000000001" customHeight="1">
      <x:c r="A26" s="237" t="s">
        <x:v>87</x:v>
      </x:c>
      <x:c r="B26" s="238"/>
      <x:c r="C26" s="239"/>
      <x:c r="D26" s="239"/>
      <x:c r="E26" s="239"/>
      <x:c r="F26" s="239"/>
      <x:c r="G26" s="240">
        <x:f>SUM(C26:F26)</x:f>
        <x:v>0</x:v>
      </x:c>
      <x:c r="H26" s="238"/>
      <x:c r="I26" s="239"/>
      <x:c r="J26" s="239"/>
      <x:c r="K26" s="239"/>
      <x:c r="L26" s="239"/>
      <x:c r="M26" s="240">
        <x:f>SUM(I26:L26)</x:f>
        <x:v>0</x:v>
      </x:c>
      <x:c r="N26" s="241"/>
      <x:c r="O26" s="242">
        <x:v>1</x:v>
      </x:c>
      <x:c r="P26" s="242">
        <x:v>1</x:v>
      </x:c>
      <x:c r="Q26" s="242"/>
      <x:c r="R26" s="239"/>
      <x:c r="S26" s="243">
        <x:f>SUM(O26:R26)</x:f>
        <x:v>2</x:v>
      </x:c>
      <x:c r="T26" s="238"/>
      <x:c r="U26" s="239"/>
      <x:c r="V26" s="239"/>
      <x:c r="W26" s="239"/>
      <x:c r="X26" s="239"/>
      <x:c r="Y26" s="240">
        <x:f>SUM(U26:X26)</x:f>
        <x:v>0</x:v>
      </x:c>
      <x:c r="Z26" s="241"/>
      <x:c r="AA26" s="239"/>
      <x:c r="AB26" s="239"/>
      <x:c r="AC26" s="239"/>
      <x:c r="AD26" s="239"/>
      <x:c r="AE26" s="243">
        <x:f>SUM(AA26:AD26)</x:f>
        <x:v>0</x:v>
      </x:c>
      <x:c r="AF26" s="238"/>
      <x:c r="AG26" s="239"/>
      <x:c r="AH26" s="242">
        <x:v>1</x:v>
      </x:c>
      <x:c r="AI26" s="242"/>
      <x:c r="AJ26" s="239"/>
      <x:c r="AK26" s="240">
        <x:f>SUM(AG26:AJ26)</x:f>
        <x:v>1</x:v>
      </x:c>
      <x:c r="AL26" s="511">
        <x:f>B26+H26+N26+T26+Z26+AF26</x:f>
        <x:v>0</x:v>
      </x:c>
      <x:c r="AM26" s="483">
        <x:f>C26+I26+O26+U26+AA26+AG26</x:f>
        <x:v>1</x:v>
      </x:c>
      <x:c r="AN26" s="483">
        <x:f>D26+J26+P26+V26+AB26+AH26</x:f>
        <x:v>2</x:v>
      </x:c>
      <x:c r="AO26" s="513">
        <x:f>E26+K26+Q26+W26+AC26+AI26</x:f>
        <x:v>0</x:v>
      </x:c>
      <x:c r="AP26" s="513">
        <x:f>F26+L26+R26+X26+AD26+AJ26</x:f>
        <x:v>0</x:v>
      </x:c>
      <x:c r="AQ26" s="484">
        <x:f>SUM(AL26:AP26)</x:f>
        <x:v>3</x:v>
      </x:c>
    </x:row>
    <x:row r="27" spans="1:43" s="12" customFormat="1" ht="20.100000000000001" customHeight="1">
      <x:c r="A27" s="248" t="s">
        <x:v>59</x:v>
      </x:c>
      <x:c r="B27" s="256">
        <x:f>SUM(B10:B26)</x:f>
        <x:v>0</x:v>
      </x:c>
      <x:c r="C27" s="255">
        <x:f>SUM(C10:C26)</x:f>
        <x:v>4</x:v>
      </x:c>
      <x:c r="D27" s="255">
        <x:f>SUM(D10:D26)</x:f>
        <x:v>4</x:v>
      </x:c>
      <x:c r="E27" s="255">
        <x:f>SUM(E10:E26)</x:f>
        <x:v>9</x:v>
      </x:c>
      <x:c r="F27" s="255">
        <x:f>SUM(F10:F26)</x:f>
        <x:v>6</x:v>
      </x:c>
      <x:c r="G27" s="251">
        <x:f>SUM(G10:G26)</x:f>
        <x:v>23</x:v>
      </x:c>
      <x:c r="H27" s="256">
        <x:f>SUM(H10:H26)</x:f>
        <x:v>1</x:v>
      </x:c>
      <x:c r="I27" s="255">
        <x:f>SUM(I10:I26)</x:f>
        <x:v>1</x:v>
      </x:c>
      <x:c r="J27" s="255">
        <x:f>SUM(J10:J26)</x:f>
        <x:v>5</x:v>
      </x:c>
      <x:c r="K27" s="255">
        <x:f>SUM(K10:K26)</x:f>
        <x:v>1</x:v>
      </x:c>
      <x:c r="L27" s="255">
        <x:f>SUM(L10:L26)</x:f>
        <x:v>4</x:v>
      </x:c>
      <x:c r="M27" s="251">
        <x:f>SUM(M10:M26)</x:f>
        <x:v>12</x:v>
      </x:c>
      <x:c r="N27" s="256">
        <x:f>SUM(N10:N26)</x:f>
        <x:v>0</x:v>
      </x:c>
      <x:c r="O27" s="255">
        <x:f>SUM(O10:O26)</x:f>
        <x:v>2</x:v>
      </x:c>
      <x:c r="P27" s="255">
        <x:f>SUM(P10:P26)</x:f>
        <x:v>3</x:v>
      </x:c>
      <x:c r="Q27" s="255">
        <x:f>SUM(Q10:Q26)</x:f>
        <x:v>1</x:v>
      </x:c>
      <x:c r="R27" s="255">
        <x:f>SUM(R10:R26)</x:f>
        <x:v>0</x:v>
      </x:c>
      <x:c r="S27" s="251">
        <x:f>SUM(S10:S26)</x:f>
        <x:v>6</x:v>
      </x:c>
      <x:c r="T27" s="256">
        <x:f>SUM(T10:T26)</x:f>
        <x:v>0</x:v>
      </x:c>
      <x:c r="U27" s="255">
        <x:f>SUM(U10:U26)</x:f>
        <x:v>0</x:v>
      </x:c>
      <x:c r="V27" s="255">
        <x:f>SUM(V10:V26)</x:f>
        <x:v>0</x:v>
      </x:c>
      <x:c r="W27" s="255">
        <x:f>SUM(W10:W26)</x:f>
        <x:v>0</x:v>
      </x:c>
      <x:c r="X27" s="255">
        <x:f>SUM(X10:X26)</x:f>
        <x:v>0</x:v>
      </x:c>
      <x:c r="Y27" s="251">
        <x:f>SUM(Y10:Y26)</x:f>
        <x:v>0</x:v>
      </x:c>
      <x:c r="Z27" s="256">
        <x:f>SUM(Z10:Z26)</x:f>
        <x:v>0</x:v>
      </x:c>
      <x:c r="AA27" s="255">
        <x:f>SUM(AA10:AA26)</x:f>
        <x:v>0</x:v>
      </x:c>
      <x:c r="AB27" s="255">
        <x:f>SUM(AB10:AB26)</x:f>
        <x:v>0</x:v>
      </x:c>
      <x:c r="AC27" s="255">
        <x:f>SUM(AC10:AC26)</x:f>
        <x:v>0</x:v>
      </x:c>
      <x:c r="AD27" s="255">
        <x:f>SUM(AD10:AD26)</x:f>
        <x:v>0</x:v>
      </x:c>
      <x:c r="AE27" s="251">
        <x:f>SUM(AE10:AE26)</x:f>
        <x:v>0</x:v>
      </x:c>
      <x:c r="AF27" s="256">
        <x:f>SUM(AF10:AF26)</x:f>
        <x:v>0</x:v>
      </x:c>
      <x:c r="AG27" s="255">
        <x:f>SUM(AG10:AG26)</x:f>
        <x:v>0</x:v>
      </x:c>
      <x:c r="AH27" s="255">
        <x:f>SUM(AH10:AH26)</x:f>
        <x:v>1</x:v>
      </x:c>
      <x:c r="AI27" s="255">
        <x:f>SUM(AI10:AI26)</x:f>
        <x:v>0</x:v>
      </x:c>
      <x:c r="AJ27" s="255">
        <x:f>SUM(AJ10:AJ26)</x:f>
        <x:v>0</x:v>
      </x:c>
      <x:c r="AK27" s="251">
        <x:f>SUM(AK10:AK26)</x:f>
        <x:v>1</x:v>
      </x:c>
      <x:c r="AL27" s="473">
        <x:f>SUM(AL10:AL26)</x:f>
        <x:v>1</x:v>
      </x:c>
      <x:c r="AM27" s="474">
        <x:f>SUM(AM10:AM26)</x:f>
        <x:v>7</x:v>
      </x:c>
      <x:c r="AN27" s="474">
        <x:f>SUM(AN10:AN26)</x:f>
        <x:v>13</x:v>
      </x:c>
      <x:c r="AO27" s="474">
        <x:f>SUM(AO10:AO26)</x:f>
        <x:v>11</x:v>
      </x:c>
      <x:c r="AP27" s="474">
        <x:f>SUM(AP10:AP26)</x:f>
        <x:v>10</x:v>
      </x:c>
      <x:c r="AQ27" s="475">
        <x:f>SUM(AQ10:AQ26)</x:f>
        <x:v>42</x:v>
      </x:c>
    </x:row>
    <x:row r="28" spans="1:30" s="36" customFormat="1" ht="20.25" customHeight="1">
      <x:c r="A28" s="112" t="s">
        <x:v>6</x:v>
      </x:c>
      <x:c r="B28" s="77"/>
      <x:c r="C28" s="77"/>
      <x:c r="D28" s="77"/>
      <x:c r="E28" s="77"/>
      <x:c r="F28" s="77"/>
      <x:c r="G28" s="77"/>
      <x:c r="H28" s="77"/>
      <x:c r="I28" s="77"/>
      <x:c r="J28" s="77"/>
      <x:c r="K28" s="77"/>
      <x:c r="L28" s="77"/>
      <x:c r="M28" s="77"/>
      <x:c r="N28" s="77"/>
      <x:c r="O28" s="77"/>
      <x:c r="P28" s="35"/>
      <x:c r="Q28" s="35"/>
      <x:c r="R28" s="35"/>
      <x:c r="S28" s="35"/>
      <x:c r="T28" s="35"/>
      <x:c r="U28" s="35"/>
      <x:c r="V28" s="35"/>
      <x:c r="W28" s="35"/>
      <x:c r="X28" s="35"/>
      <x:c r="Y28" s="35"/>
      <x:c r="Z28" s="35"/>
      <x:c r="AA28" s="35"/>
      <x:c r="AB28" s="35"/>
      <x:c r="AC28" s="35"/>
      <x:c r="AD28" s="35"/>
    </x:row>
    <x:row r="29" spans="5:5">
      <x:c r="E29" s="38"/>
    </x:row>
  </x:sheetData>
  <x:mergeCells count="11">
    <x:mergeCell ref="I7:L7"/>
    <x:mergeCell ref="A8:A9"/>
    <x:mergeCell ref="B8:G8"/>
    <x:mergeCell ref="H8:M8"/>
    <x:mergeCell ref="AF8:AK8"/>
    <x:mergeCell ref="T8:Y8"/>
    <x:mergeCell ref="N8:S8"/>
    <x:mergeCell ref="Z8:AE8"/>
    <x:mergeCell ref="AL8:AQ8"/>
    <x:mergeCell ref="M7:O7"/>
    <x:mergeCell ref="A1:AQ1"/>
  </x:mergeCells>
  <x:printOptions horizontalCentered="1" verticalCentered="0" headings="0" gridLines="0" gridLinesSet="1"/>
  <x:pageMargins left="0.27000001072883606" right="0.31000000238418579" top="0.6600000262260437" bottom="0.31986111402511597" header="0.31486111879348755" footer="0.19666667282581329"/>
  <x:pageSetup paperSize="9" scale="84" firstPageNumber="1" fitToWidth="1" fitToHeight="1" orientation="landscape" usePrinterDefaults="1" blackAndWhite="0" draft="0" cellComments="asDisplayed" useFirstPageNumber="0" horizontalDpi="600" verticalDpi="600" copies="1"/>
  <x:colBreaks count="1" manualBreakCount="1">
    <x:brk id="43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1.정원회수</vt:lpstr>
      <vt:lpstr>2.정원배정표</vt:lpstr>
      <vt:lpstr>2-1.정원배정(발생건별)</vt:lpstr>
      <vt:lpstr>2-2.배정기준</vt:lpstr>
      <vt:lpstr>3.승진수혜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splendid</dc:creator>
  <cp:lastModifiedBy>user</cp:lastModifiedBy>
  <cp:revision>71</cp:revision>
  <cp:lastPrinted>2015-12-28T08:30:15.699</cp:lastPrinted>
  <dcterms:created xsi:type="dcterms:W3CDTF">2012-04-09T14:11:50.000</dcterms:created>
  <dcterms:modified xsi:type="dcterms:W3CDTF">2015-12-28T08:57:29.896</dcterms:modified>
</cp:coreProperties>
</file>