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255" windowHeight="10920"/>
  </bookViews>
  <sheets>
    <sheet name="배부내역(감귤)" sheetId="2" r:id="rId1"/>
  </sheets>
  <calcPr calcId="124519"/>
</workbook>
</file>

<file path=xl/calcChain.xml><?xml version="1.0" encoding="utf-8"?>
<calcChain xmlns="http://schemas.openxmlformats.org/spreadsheetml/2006/main">
  <c r="G40" i="2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40" l="1"/>
</calcChain>
</file>

<file path=xl/sharedStrings.xml><?xml version="1.0" encoding="utf-8"?>
<sst xmlns="http://schemas.openxmlformats.org/spreadsheetml/2006/main" count="51" uniqueCount="51">
  <si>
    <t>달성률</t>
    <phoneticPr fontId="4" type="noConversion"/>
  </si>
  <si>
    <t>천안</t>
  </si>
  <si>
    <t>서대전</t>
  </si>
  <si>
    <t>대전</t>
  </si>
  <si>
    <t>서청주</t>
  </si>
  <si>
    <t>아산</t>
  </si>
  <si>
    <t>대전둔산</t>
  </si>
  <si>
    <t>대전대덕</t>
  </si>
  <si>
    <t>동천안</t>
  </si>
  <si>
    <t>제천</t>
  </si>
  <si>
    <t>청주</t>
  </si>
  <si>
    <t>충주</t>
  </si>
  <si>
    <t>논산</t>
  </si>
  <si>
    <t>공주</t>
  </si>
  <si>
    <t>대전유성</t>
  </si>
  <si>
    <t>세종</t>
  </si>
  <si>
    <t>단양</t>
  </si>
  <si>
    <t>괴산</t>
  </si>
  <si>
    <t>보은</t>
  </si>
  <si>
    <t>옥천</t>
  </si>
  <si>
    <t>보령</t>
  </si>
  <si>
    <t>홍성</t>
  </si>
  <si>
    <t>금산</t>
  </si>
  <si>
    <t>예산</t>
  </si>
  <si>
    <t>진천</t>
  </si>
  <si>
    <t>당진</t>
  </si>
  <si>
    <t>음성</t>
  </si>
  <si>
    <t>서산</t>
  </si>
  <si>
    <t>영동</t>
  </si>
  <si>
    <t>태안</t>
  </si>
  <si>
    <t>서천</t>
  </si>
  <si>
    <t>부여</t>
  </si>
  <si>
    <t>청양</t>
  </si>
  <si>
    <t>청주우편집중국</t>
  </si>
  <si>
    <t>대전우편집중국</t>
  </si>
  <si>
    <t>천안우편집중국</t>
  </si>
  <si>
    <t>실적구분</t>
    <phoneticPr fontId="3" type="noConversion"/>
  </si>
  <si>
    <t>상품단가</t>
    <phoneticPr fontId="3" type="noConversion"/>
  </si>
  <si>
    <t>소요예산</t>
    <phoneticPr fontId="3" type="noConversion"/>
  </si>
  <si>
    <t>국별배부</t>
    <phoneticPr fontId="3" type="noConversion"/>
  </si>
  <si>
    <t>합계</t>
    <phoneticPr fontId="3" type="noConversion"/>
  </si>
  <si>
    <t>목 표(천원)</t>
    <phoneticPr fontId="3" type="noConversion"/>
  </si>
  <si>
    <t>실 적(천원)</t>
    <phoneticPr fontId="4" type="noConversion"/>
  </si>
  <si>
    <t>국명</t>
    <phoneticPr fontId="3" type="noConversion"/>
  </si>
  <si>
    <t>충청청</t>
    <phoneticPr fontId="3" type="noConversion"/>
  </si>
  <si>
    <t>□.실적기준:12.15.자</t>
    <phoneticPr fontId="3" type="noConversion"/>
  </si>
  <si>
    <t>15억이상
(7국)</t>
    <phoneticPr fontId="3" type="noConversion"/>
  </si>
  <si>
    <t>5억이상
(10국)</t>
    <phoneticPr fontId="3" type="noConversion"/>
  </si>
  <si>
    <t>(단위:원,상자)</t>
    <phoneticPr fontId="3" type="noConversion"/>
  </si>
  <si>
    <t>국제우편사업 기념품 배부 내역</t>
    <phoneticPr fontId="3" type="noConversion"/>
  </si>
  <si>
    <t>5억미만
(18국)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</si>
</sst>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,"/>
    <numFmt numFmtId="177" formatCode="_-* #,##0.00_-;\-* #,##0.0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0" xfId="1" applyFont="1" applyFill="1">
      <alignment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0" fontId="0" fillId="0" borderId="0" xfId="0" applyFill="1" applyAlignment="1">
      <alignment horizontal="center" vertical="center"/>
    </xf>
    <xf numFmtId="176" fontId="2" fillId="0" borderId="6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vertical="center"/>
    </xf>
    <xf numFmtId="41" fontId="0" fillId="0" borderId="6" xfId="1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6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topLeftCell="A7" workbookViewId="0">
      <selection activeCell="K21" sqref="K21"/>
    </sheetView>
  </sheetViews>
  <sheetFormatPr defaultRowHeight="16.5"/>
  <cols>
    <col min="1" max="1" width="11.5" customWidth="1"/>
    <col min="2" max="2" width="12.375" customWidth="1"/>
    <col min="3" max="3" width="11.125" hidden="1" customWidth="1"/>
    <col min="4" max="4" width="13.25" customWidth="1"/>
    <col min="5" max="5" width="0" hidden="1" customWidth="1"/>
    <col min="6" max="6" width="11.125" style="12" customWidth="1"/>
    <col min="7" max="7" width="11.125" style="1" customWidth="1"/>
    <col min="8" max="8" width="14.125" style="12" customWidth="1"/>
  </cols>
  <sheetData>
    <row r="1" spans="1:8" ht="31.5">
      <c r="A1" s="29" t="s">
        <v>49</v>
      </c>
      <c r="B1" s="29"/>
      <c r="C1" s="29"/>
      <c r="D1" s="29"/>
      <c r="E1" s="29"/>
      <c r="F1" s="29"/>
      <c r="G1" s="29"/>
      <c r="H1" s="29"/>
    </row>
    <row r="2" spans="1:8">
      <c r="A2" t="s">
        <v>45</v>
      </c>
      <c r="C2" s="30"/>
      <c r="D2" s="31"/>
      <c r="E2" s="31"/>
      <c r="F2" s="8"/>
      <c r="G2" s="13"/>
      <c r="H2" s="8" t="s">
        <v>48</v>
      </c>
    </row>
    <row r="3" spans="1:8" s="1" customFormat="1" ht="21.75" customHeight="1">
      <c r="A3" s="7" t="s">
        <v>36</v>
      </c>
      <c r="B3" s="22" t="s">
        <v>43</v>
      </c>
      <c r="C3" s="5" t="s">
        <v>41</v>
      </c>
      <c r="D3" s="19" t="s">
        <v>42</v>
      </c>
      <c r="E3" s="2" t="s">
        <v>0</v>
      </c>
      <c r="F3" s="9" t="s">
        <v>37</v>
      </c>
      <c r="G3" s="7" t="s">
        <v>39</v>
      </c>
      <c r="H3" s="9" t="s">
        <v>38</v>
      </c>
    </row>
    <row r="4" spans="1:8">
      <c r="A4" s="34" t="s">
        <v>46</v>
      </c>
      <c r="B4" s="23" t="s">
        <v>2</v>
      </c>
      <c r="C4" s="3">
        <v>2306000000</v>
      </c>
      <c r="D4" s="20">
        <v>3354682540</v>
      </c>
      <c r="E4" s="4">
        <v>145.47625932350391</v>
      </c>
      <c r="F4" s="10">
        <v>10900</v>
      </c>
      <c r="G4" s="25">
        <v>16</v>
      </c>
      <c r="H4" s="10">
        <f>F4*G4</f>
        <v>174400</v>
      </c>
    </row>
    <row r="5" spans="1:8">
      <c r="A5" s="35"/>
      <c r="B5" s="23" t="s">
        <v>14</v>
      </c>
      <c r="C5" s="3">
        <v>2407000000</v>
      </c>
      <c r="D5" s="20">
        <v>2218333424</v>
      </c>
      <c r="E5" s="4">
        <v>92.161754216867465</v>
      </c>
      <c r="F5" s="10">
        <v>10900</v>
      </c>
      <c r="G5" s="25">
        <v>16</v>
      </c>
      <c r="H5" s="10">
        <f t="shared" ref="H5:H39" si="0">F5*G5</f>
        <v>174400</v>
      </c>
    </row>
    <row r="6" spans="1:8">
      <c r="A6" s="35"/>
      <c r="B6" s="23" t="s">
        <v>6</v>
      </c>
      <c r="C6" s="3">
        <v>2360000000</v>
      </c>
      <c r="D6" s="20">
        <v>2198393566</v>
      </c>
      <c r="E6" s="4">
        <v>93.152269745762709</v>
      </c>
      <c r="F6" s="10">
        <v>10900</v>
      </c>
      <c r="G6" s="25">
        <v>16</v>
      </c>
      <c r="H6" s="10">
        <f t="shared" si="0"/>
        <v>174400</v>
      </c>
    </row>
    <row r="7" spans="1:8">
      <c r="A7" s="35"/>
      <c r="B7" s="23" t="s">
        <v>4</v>
      </c>
      <c r="C7" s="3">
        <v>2171000000</v>
      </c>
      <c r="D7" s="20">
        <v>2088846875</v>
      </c>
      <c r="E7" s="4">
        <v>96.215885536619069</v>
      </c>
      <c r="F7" s="10">
        <v>10900</v>
      </c>
      <c r="G7" s="25">
        <v>16</v>
      </c>
      <c r="H7" s="10">
        <f t="shared" si="0"/>
        <v>174400</v>
      </c>
    </row>
    <row r="8" spans="1:8">
      <c r="A8" s="35"/>
      <c r="B8" s="23" t="s">
        <v>10</v>
      </c>
      <c r="C8" s="3">
        <v>2000000000</v>
      </c>
      <c r="D8" s="20">
        <v>1960345357</v>
      </c>
      <c r="E8" s="4">
        <v>98.017267849999996</v>
      </c>
      <c r="F8" s="10">
        <v>10900</v>
      </c>
      <c r="G8" s="25">
        <v>16</v>
      </c>
      <c r="H8" s="10">
        <f t="shared" si="0"/>
        <v>174400</v>
      </c>
    </row>
    <row r="9" spans="1:8">
      <c r="A9" s="35"/>
      <c r="B9" s="23" t="s">
        <v>8</v>
      </c>
      <c r="C9" s="3">
        <v>1497000000</v>
      </c>
      <c r="D9" s="20">
        <v>1617217210</v>
      </c>
      <c r="E9" s="4">
        <v>108.030541750167</v>
      </c>
      <c r="F9" s="10">
        <v>10900</v>
      </c>
      <c r="G9" s="25">
        <v>16</v>
      </c>
      <c r="H9" s="10">
        <f t="shared" si="0"/>
        <v>174400</v>
      </c>
    </row>
    <row r="10" spans="1:8">
      <c r="A10" s="36"/>
      <c r="B10" s="23" t="s">
        <v>5</v>
      </c>
      <c r="C10" s="3">
        <v>1566000000</v>
      </c>
      <c r="D10" s="20">
        <v>1541142136</v>
      </c>
      <c r="E10" s="4">
        <v>98.412652362707533</v>
      </c>
      <c r="F10" s="10">
        <v>10900</v>
      </c>
      <c r="G10" s="25">
        <v>16</v>
      </c>
      <c r="H10" s="10">
        <f t="shared" si="0"/>
        <v>174400</v>
      </c>
    </row>
    <row r="11" spans="1:8">
      <c r="A11" s="34" t="s">
        <v>47</v>
      </c>
      <c r="B11" s="23" t="s">
        <v>1</v>
      </c>
      <c r="C11" s="3">
        <v>1289000000</v>
      </c>
      <c r="D11" s="20">
        <v>1415873914</v>
      </c>
      <c r="E11" s="4">
        <v>109.84281722265322</v>
      </c>
      <c r="F11" s="10">
        <v>10900</v>
      </c>
      <c r="G11" s="25">
        <v>12</v>
      </c>
      <c r="H11" s="10">
        <f t="shared" si="0"/>
        <v>130800</v>
      </c>
    </row>
    <row r="12" spans="1:8">
      <c r="A12" s="35"/>
      <c r="B12" s="23" t="s">
        <v>15</v>
      </c>
      <c r="C12" s="3">
        <v>784000000</v>
      </c>
      <c r="D12" s="20">
        <v>1108768808</v>
      </c>
      <c r="E12" s="4">
        <v>141.42459285714287</v>
      </c>
      <c r="F12" s="10">
        <v>10900</v>
      </c>
      <c r="G12" s="25">
        <v>12</v>
      </c>
      <c r="H12" s="10">
        <f t="shared" si="0"/>
        <v>130800</v>
      </c>
    </row>
    <row r="13" spans="1:8">
      <c r="A13" s="35"/>
      <c r="B13" s="23" t="s">
        <v>3</v>
      </c>
      <c r="C13" s="3">
        <v>1027000000</v>
      </c>
      <c r="D13" s="20">
        <v>1024956360</v>
      </c>
      <c r="E13" s="4">
        <v>99.801008763388509</v>
      </c>
      <c r="F13" s="10">
        <v>10900</v>
      </c>
      <c r="G13" s="25">
        <v>12</v>
      </c>
      <c r="H13" s="10">
        <f t="shared" si="0"/>
        <v>130800</v>
      </c>
    </row>
    <row r="14" spans="1:8" ht="16.5" customHeight="1">
      <c r="A14" s="35"/>
      <c r="B14" s="23" t="s">
        <v>7</v>
      </c>
      <c r="C14" s="3">
        <v>935000000</v>
      </c>
      <c r="D14" s="20">
        <v>941101060</v>
      </c>
      <c r="E14" s="4">
        <v>100.65251978609626</v>
      </c>
      <c r="F14" s="10">
        <v>10900</v>
      </c>
      <c r="G14" s="25">
        <v>12</v>
      </c>
      <c r="H14" s="10">
        <f t="shared" si="0"/>
        <v>130800</v>
      </c>
    </row>
    <row r="15" spans="1:8">
      <c r="A15" s="35"/>
      <c r="B15" s="23" t="s">
        <v>11</v>
      </c>
      <c r="C15" s="3">
        <v>747000000</v>
      </c>
      <c r="D15" s="20">
        <v>876016823</v>
      </c>
      <c r="E15" s="4">
        <v>117.27132838018741</v>
      </c>
      <c r="F15" s="10">
        <v>10900</v>
      </c>
      <c r="G15" s="25">
        <v>12</v>
      </c>
      <c r="H15" s="10">
        <f t="shared" si="0"/>
        <v>130800</v>
      </c>
    </row>
    <row r="16" spans="1:8">
      <c r="A16" s="35"/>
      <c r="B16" s="23" t="s">
        <v>19</v>
      </c>
      <c r="C16" s="3">
        <v>828000000</v>
      </c>
      <c r="D16" s="20">
        <v>847013690</v>
      </c>
      <c r="E16" s="4">
        <v>102.29633937198068</v>
      </c>
      <c r="F16" s="10">
        <v>10900</v>
      </c>
      <c r="G16" s="25">
        <v>12</v>
      </c>
      <c r="H16" s="10">
        <f t="shared" si="0"/>
        <v>130800</v>
      </c>
    </row>
    <row r="17" spans="1:8">
      <c r="A17" s="35"/>
      <c r="B17" s="23" t="s">
        <v>12</v>
      </c>
      <c r="C17" s="3">
        <v>755000000</v>
      </c>
      <c r="D17" s="20">
        <v>712770675</v>
      </c>
      <c r="E17" s="4">
        <v>94.406711920529801</v>
      </c>
      <c r="F17" s="10">
        <v>10900</v>
      </c>
      <c r="G17" s="25">
        <v>12</v>
      </c>
      <c r="H17" s="10">
        <f t="shared" si="0"/>
        <v>130800</v>
      </c>
    </row>
    <row r="18" spans="1:8">
      <c r="A18" s="35"/>
      <c r="B18" s="23" t="s">
        <v>26</v>
      </c>
      <c r="C18" s="3">
        <v>773000000</v>
      </c>
      <c r="D18" s="20">
        <v>701923978</v>
      </c>
      <c r="E18" s="4">
        <v>90.80517179818888</v>
      </c>
      <c r="F18" s="10">
        <v>10900</v>
      </c>
      <c r="G18" s="25">
        <v>12</v>
      </c>
      <c r="H18" s="10">
        <f t="shared" si="0"/>
        <v>130800</v>
      </c>
    </row>
    <row r="19" spans="1:8">
      <c r="A19" s="35"/>
      <c r="B19" s="23" t="s">
        <v>27</v>
      </c>
      <c r="C19" s="3">
        <v>609000000</v>
      </c>
      <c r="D19" s="20">
        <v>590793585</v>
      </c>
      <c r="E19" s="4">
        <v>97.010440886699513</v>
      </c>
      <c r="F19" s="10">
        <v>10900</v>
      </c>
      <c r="G19" s="25">
        <v>12</v>
      </c>
      <c r="H19" s="10">
        <f t="shared" si="0"/>
        <v>130800</v>
      </c>
    </row>
    <row r="20" spans="1:8">
      <c r="A20" s="36"/>
      <c r="B20" s="23" t="s">
        <v>20</v>
      </c>
      <c r="C20" s="3">
        <v>451000000</v>
      </c>
      <c r="D20" s="20">
        <v>509135076</v>
      </c>
      <c r="E20" s="4">
        <v>112.89026075388027</v>
      </c>
      <c r="F20" s="10">
        <v>10900</v>
      </c>
      <c r="G20" s="25">
        <v>12</v>
      </c>
      <c r="H20" s="10">
        <f t="shared" si="0"/>
        <v>130800</v>
      </c>
    </row>
    <row r="21" spans="1:8" ht="16.5" customHeight="1">
      <c r="A21" s="34" t="s">
        <v>50</v>
      </c>
      <c r="B21" s="28" t="s">
        <v>25</v>
      </c>
      <c r="C21" s="3">
        <v>459000000</v>
      </c>
      <c r="D21" s="20">
        <v>474140301</v>
      </c>
      <c r="E21" s="4">
        <v>103.29854052287581</v>
      </c>
      <c r="F21" s="10">
        <v>10900</v>
      </c>
      <c r="G21" s="25">
        <v>7</v>
      </c>
      <c r="H21" s="10">
        <f t="shared" si="0"/>
        <v>76300</v>
      </c>
    </row>
    <row r="22" spans="1:8">
      <c r="A22" s="35"/>
      <c r="B22" s="28" t="s">
        <v>24</v>
      </c>
      <c r="C22" s="3">
        <v>416000000</v>
      </c>
      <c r="D22" s="20">
        <v>450293210</v>
      </c>
      <c r="E22" s="4">
        <v>108.24356009615384</v>
      </c>
      <c r="F22" s="10">
        <v>10900</v>
      </c>
      <c r="G22" s="25">
        <v>7</v>
      </c>
      <c r="H22" s="10">
        <f t="shared" si="0"/>
        <v>76300</v>
      </c>
    </row>
    <row r="23" spans="1:8">
      <c r="A23" s="35"/>
      <c r="B23" s="28" t="s">
        <v>21</v>
      </c>
      <c r="C23" s="3">
        <v>451000000</v>
      </c>
      <c r="D23" s="20">
        <v>437659528</v>
      </c>
      <c r="E23" s="4">
        <v>97.042023946784923</v>
      </c>
      <c r="F23" s="10">
        <v>10900</v>
      </c>
      <c r="G23" s="25">
        <v>7</v>
      </c>
      <c r="H23" s="10">
        <f t="shared" si="0"/>
        <v>76300</v>
      </c>
    </row>
    <row r="24" spans="1:8">
      <c r="A24" s="35"/>
      <c r="B24" s="28" t="s">
        <v>9</v>
      </c>
      <c r="C24" s="3">
        <v>424000000</v>
      </c>
      <c r="D24" s="20">
        <v>428887566</v>
      </c>
      <c r="E24" s="4">
        <v>101.15272783018868</v>
      </c>
      <c r="F24" s="10">
        <v>10900</v>
      </c>
      <c r="G24" s="25">
        <v>7</v>
      </c>
      <c r="H24" s="10">
        <f t="shared" si="0"/>
        <v>76300</v>
      </c>
    </row>
    <row r="25" spans="1:8">
      <c r="A25" s="35"/>
      <c r="B25" s="28" t="s">
        <v>13</v>
      </c>
      <c r="C25" s="3">
        <v>539000000</v>
      </c>
      <c r="D25" s="20">
        <v>415660699</v>
      </c>
      <c r="E25" s="4">
        <v>77.117012801484236</v>
      </c>
      <c r="F25" s="10">
        <v>10900</v>
      </c>
      <c r="G25" s="25">
        <v>7</v>
      </c>
      <c r="H25" s="10">
        <f t="shared" si="0"/>
        <v>76300</v>
      </c>
    </row>
    <row r="26" spans="1:8">
      <c r="A26" s="35"/>
      <c r="B26" s="28" t="s">
        <v>22</v>
      </c>
      <c r="C26" s="3">
        <v>350000000</v>
      </c>
      <c r="D26" s="20">
        <v>359152830</v>
      </c>
      <c r="E26" s="4">
        <v>102.61509428571429</v>
      </c>
      <c r="F26" s="10">
        <v>10900</v>
      </c>
      <c r="G26" s="25">
        <v>7</v>
      </c>
      <c r="H26" s="10">
        <f t="shared" si="0"/>
        <v>76300</v>
      </c>
    </row>
    <row r="27" spans="1:8">
      <c r="A27" s="35"/>
      <c r="B27" s="28" t="s">
        <v>23</v>
      </c>
      <c r="C27" s="3">
        <v>277000000</v>
      </c>
      <c r="D27" s="20">
        <v>302602920</v>
      </c>
      <c r="E27" s="4">
        <v>109.24293140794224</v>
      </c>
      <c r="F27" s="10">
        <v>10900</v>
      </c>
      <c r="G27" s="25">
        <v>7</v>
      </c>
      <c r="H27" s="10">
        <f t="shared" si="0"/>
        <v>76300</v>
      </c>
    </row>
    <row r="28" spans="1:8">
      <c r="A28" s="35"/>
      <c r="B28" s="28" t="s">
        <v>17</v>
      </c>
      <c r="C28" s="3">
        <v>194000000</v>
      </c>
      <c r="D28" s="20">
        <v>203073410</v>
      </c>
      <c r="E28" s="4">
        <v>104.67701546391753</v>
      </c>
      <c r="F28" s="10">
        <v>10900</v>
      </c>
      <c r="G28" s="25">
        <v>7</v>
      </c>
      <c r="H28" s="10">
        <f>F28*G28</f>
        <v>76300</v>
      </c>
    </row>
    <row r="29" spans="1:8">
      <c r="A29" s="35"/>
      <c r="B29" s="28" t="s">
        <v>30</v>
      </c>
      <c r="C29" s="3">
        <v>163000000</v>
      </c>
      <c r="D29" s="20">
        <v>150634912</v>
      </c>
      <c r="E29" s="4">
        <v>92.41405644171779</v>
      </c>
      <c r="F29" s="10">
        <v>10900</v>
      </c>
      <c r="G29" s="25">
        <v>7</v>
      </c>
      <c r="H29" s="10">
        <f t="shared" si="0"/>
        <v>76300</v>
      </c>
    </row>
    <row r="30" spans="1:8">
      <c r="A30" s="35"/>
      <c r="B30" s="28" t="s">
        <v>31</v>
      </c>
      <c r="C30" s="3">
        <v>137000000</v>
      </c>
      <c r="D30" s="20">
        <v>144412488</v>
      </c>
      <c r="E30" s="4">
        <v>105.41057518248175</v>
      </c>
      <c r="F30" s="10">
        <v>10900</v>
      </c>
      <c r="G30" s="25">
        <v>7</v>
      </c>
      <c r="H30" s="10">
        <f t="shared" si="0"/>
        <v>76300</v>
      </c>
    </row>
    <row r="31" spans="1:8">
      <c r="A31" s="35"/>
      <c r="B31" s="28" t="s">
        <v>29</v>
      </c>
      <c r="C31" s="3">
        <v>131000000</v>
      </c>
      <c r="D31" s="20">
        <v>115877024</v>
      </c>
      <c r="E31" s="4">
        <v>88.455743511450379</v>
      </c>
      <c r="F31" s="10">
        <v>10900</v>
      </c>
      <c r="G31" s="25">
        <v>7</v>
      </c>
      <c r="H31" s="10">
        <f t="shared" si="0"/>
        <v>76300</v>
      </c>
    </row>
    <row r="32" spans="1:8">
      <c r="A32" s="35"/>
      <c r="B32" s="28" t="s">
        <v>32</v>
      </c>
      <c r="C32" s="3">
        <v>105000000</v>
      </c>
      <c r="D32" s="20">
        <v>111743332</v>
      </c>
      <c r="E32" s="4">
        <v>106.42222095238095</v>
      </c>
      <c r="F32" s="10">
        <v>10900</v>
      </c>
      <c r="G32" s="25">
        <v>7</v>
      </c>
      <c r="H32" s="10">
        <f t="shared" si="0"/>
        <v>76300</v>
      </c>
    </row>
    <row r="33" spans="1:8">
      <c r="A33" s="35"/>
      <c r="B33" s="24" t="s">
        <v>35</v>
      </c>
      <c r="C33" s="3">
        <v>95000000</v>
      </c>
      <c r="D33" s="20">
        <v>102111470</v>
      </c>
      <c r="E33" s="4">
        <v>107.48575789473684</v>
      </c>
      <c r="F33" s="10">
        <v>10900</v>
      </c>
      <c r="G33" s="25">
        <v>7</v>
      </c>
      <c r="H33" s="10">
        <f>F33*G33</f>
        <v>76300</v>
      </c>
    </row>
    <row r="34" spans="1:8">
      <c r="A34" s="35"/>
      <c r="B34" s="28" t="s">
        <v>28</v>
      </c>
      <c r="C34" s="3">
        <v>99000000</v>
      </c>
      <c r="D34" s="20">
        <v>96538155</v>
      </c>
      <c r="E34" s="4">
        <v>97.513287878787878</v>
      </c>
      <c r="F34" s="10">
        <v>10900</v>
      </c>
      <c r="G34" s="25">
        <v>7</v>
      </c>
      <c r="H34" s="10">
        <f t="shared" si="0"/>
        <v>76300</v>
      </c>
    </row>
    <row r="35" spans="1:8">
      <c r="A35" s="35"/>
      <c r="B35" s="28" t="s">
        <v>18</v>
      </c>
      <c r="C35" s="3">
        <v>81000000</v>
      </c>
      <c r="D35" s="20">
        <v>79363270</v>
      </c>
      <c r="E35" s="4">
        <v>97.97934567901234</v>
      </c>
      <c r="F35" s="10">
        <v>10900</v>
      </c>
      <c r="G35" s="25">
        <v>7</v>
      </c>
      <c r="H35" s="10">
        <f t="shared" si="0"/>
        <v>76300</v>
      </c>
    </row>
    <row r="36" spans="1:8">
      <c r="A36" s="35"/>
      <c r="B36" s="28" t="s">
        <v>16</v>
      </c>
      <c r="C36" s="3">
        <v>51000000</v>
      </c>
      <c r="D36" s="20">
        <v>52587100</v>
      </c>
      <c r="E36" s="4">
        <v>103.11196078431372</v>
      </c>
      <c r="F36" s="10">
        <v>10900</v>
      </c>
      <c r="G36" s="25">
        <v>7</v>
      </c>
      <c r="H36" s="10">
        <f t="shared" si="0"/>
        <v>76300</v>
      </c>
    </row>
    <row r="37" spans="1:8">
      <c r="A37" s="35"/>
      <c r="B37" s="24" t="s">
        <v>33</v>
      </c>
      <c r="C37" s="3">
        <v>25000000</v>
      </c>
      <c r="D37" s="20">
        <v>36342880</v>
      </c>
      <c r="E37" s="4">
        <v>145.37152</v>
      </c>
      <c r="F37" s="10">
        <v>10900</v>
      </c>
      <c r="G37" s="25">
        <v>7</v>
      </c>
      <c r="H37" s="10">
        <f>F37*G37</f>
        <v>76300</v>
      </c>
    </row>
    <row r="38" spans="1:8">
      <c r="A38" s="36"/>
      <c r="B38" s="27" t="s">
        <v>34</v>
      </c>
      <c r="C38" s="14">
        <v>18000000</v>
      </c>
      <c r="D38" s="21">
        <v>15918900</v>
      </c>
      <c r="E38" s="15">
        <v>88.438333333333333</v>
      </c>
      <c r="F38" s="16">
        <v>10900</v>
      </c>
      <c r="G38" s="26">
        <v>7</v>
      </c>
      <c r="H38" s="16">
        <f t="shared" si="0"/>
        <v>76300</v>
      </c>
    </row>
    <row r="39" spans="1:8">
      <c r="A39" s="32" t="s">
        <v>44</v>
      </c>
      <c r="B39" s="32"/>
      <c r="C39" s="6"/>
      <c r="D39" s="6"/>
      <c r="E39" s="6"/>
      <c r="F39" s="10">
        <v>10900</v>
      </c>
      <c r="G39" s="25">
        <v>12</v>
      </c>
      <c r="H39" s="10">
        <f t="shared" si="0"/>
        <v>130800</v>
      </c>
    </row>
    <row r="40" spans="1:8">
      <c r="A40" s="33" t="s">
        <v>40</v>
      </c>
      <c r="B40" s="33"/>
      <c r="C40" s="6"/>
      <c r="D40" s="6"/>
      <c r="E40" s="6"/>
      <c r="F40" s="11"/>
      <c r="G40" s="17">
        <f>SUM(G4:G39)</f>
        <v>370</v>
      </c>
      <c r="H40" s="18">
        <f>SUM(H4:H39)</f>
        <v>4033000</v>
      </c>
    </row>
  </sheetData>
  <mergeCells count="7">
    <mergeCell ref="A1:H1"/>
    <mergeCell ref="C2:E2"/>
    <mergeCell ref="A39:B39"/>
    <mergeCell ref="A40:B40"/>
    <mergeCell ref="A4:A10"/>
    <mergeCell ref="A11:A20"/>
    <mergeCell ref="A21:A38"/>
  </mergeCells>
  <phoneticPr fontId="3" type="noConversion"/>
  <conditionalFormatting sqref="D4:D38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배부내역(감귤)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교육장034</dc:creator>
  <cp:lastModifiedBy>교육장034</cp:lastModifiedBy>
  <cp:lastPrinted>2015-12-22T00:59:51Z</cp:lastPrinted>
  <dcterms:created xsi:type="dcterms:W3CDTF">2015-12-16T05:28:22Z</dcterms:created>
  <dcterms:modified xsi:type="dcterms:W3CDTF">2015-12-22T01:01:38Z</dcterms:modified>
</cp:coreProperties>
</file>