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27735" windowHeight="11760"/>
  </bookViews>
  <sheets>
    <sheet name="방한용품 배정내역" sheetId="1" r:id="rId1"/>
  </sheets>
  <definedNames>
    <definedName name="_xlnm.Print_Area" localSheetId="0">'방한용품 배정내역'!$A$1:$H$28</definedName>
  </definedNames>
  <calcPr calcId="124519"/>
</workbook>
</file>

<file path=xl/calcChain.xml><?xml version="1.0" encoding="utf-8"?>
<calcChain xmlns="http://schemas.openxmlformats.org/spreadsheetml/2006/main">
  <c r="B5" i="1"/>
  <c r="C5"/>
  <c r="E5"/>
  <c r="F5"/>
  <c r="G5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</calcChain>
</file>

<file path=xl/comments1.xml><?xml version="1.0" encoding="utf-8"?>
<comments xmlns="http://schemas.openxmlformats.org/spreadsheetml/2006/main">
  <authors>
    <author>user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총괄국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수요조사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배부내역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붙임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평파렛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사용증가로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소요예산
</t>
        </r>
      </text>
    </comment>
  </commentList>
</comments>
</file>

<file path=xl/sharedStrings.xml><?xml version="1.0" encoding="utf-8"?>
<sst xmlns="http://schemas.openxmlformats.org/spreadsheetml/2006/main" count="37" uniqueCount="37">
  <si>
    <t>동서울집</t>
    <phoneticPr fontId="2" type="noConversion"/>
  </si>
  <si>
    <t>서울도봉</t>
  </si>
  <si>
    <t>서울중랑</t>
    <phoneticPr fontId="2" type="noConversion"/>
  </si>
  <si>
    <t>서울노원</t>
    <phoneticPr fontId="2" type="noConversion"/>
  </si>
  <si>
    <t>11월 4,900천원/12월 7,500천원</t>
  </si>
  <si>
    <t>서울용산</t>
    <phoneticPr fontId="2" type="noConversion"/>
  </si>
  <si>
    <t>이륜차 수리비 : 6,000천원, 이륜차 주유비 : 10,000천원, 기타:5,000천원
일반차량 수리비 : 7,500천원, 일반차량 주유비 : 11,500천원, 기타 : 3,000천원</t>
  </si>
  <si>
    <t>서울서초</t>
  </si>
  <si>
    <t>서울동작</t>
  </si>
  <si>
    <t>서울강서</t>
  </si>
  <si>
    <t>서울양천</t>
  </si>
  <si>
    <t>이륜차, 집배차량 주유비 및 수리비</t>
  </si>
  <si>
    <t>서울송파</t>
  </si>
  <si>
    <t>서울강동</t>
  </si>
  <si>
    <t>서울성북</t>
    <phoneticPr fontId="2" type="noConversion"/>
  </si>
  <si>
    <t>서울금천</t>
  </si>
  <si>
    <t>서울강남</t>
  </si>
  <si>
    <t>여의도</t>
  </si>
  <si>
    <t>서울은평</t>
  </si>
  <si>
    <t>서울관악</t>
  </si>
  <si>
    <t>서울마포</t>
  </si>
  <si>
    <t>서울광진</t>
  </si>
  <si>
    <t>동대문</t>
  </si>
  <si>
    <t>서대문</t>
    <phoneticPr fontId="2" type="noConversion"/>
  </si>
  <si>
    <t>광화문</t>
  </si>
  <si>
    <t>서울중앙</t>
    <phoneticPr fontId="2" type="noConversion"/>
  </si>
  <si>
    <t>계</t>
    <phoneticPr fontId="2" type="noConversion"/>
  </si>
  <si>
    <t>집행계획</t>
    <phoneticPr fontId="2" type="noConversion"/>
  </si>
  <si>
    <t>블루투스 구매</t>
    <phoneticPr fontId="2" type="noConversion"/>
  </si>
  <si>
    <t>방한용품 등 
추가 소요예산</t>
    <phoneticPr fontId="2" type="noConversion"/>
  </si>
  <si>
    <t>합  계</t>
    <phoneticPr fontId="2" type="noConversion"/>
  </si>
  <si>
    <t>5132-311-210-05
(특근매식비)</t>
    <phoneticPr fontId="2" type="noConversion"/>
  </si>
  <si>
    <t>5132-312-210-09
(시설장비유지비)</t>
    <phoneticPr fontId="2" type="noConversion"/>
  </si>
  <si>
    <t>5132-311-210-01
(발착수용비)</t>
    <phoneticPr fontId="2" type="noConversion"/>
  </si>
  <si>
    <t>5132-312-210-01 (집배 수용비)</t>
    <phoneticPr fontId="2" type="noConversion"/>
  </si>
  <si>
    <t>구    분</t>
    <phoneticPr fontId="2" type="noConversion"/>
  </si>
  <si>
    <t>우편물류분야 동절기 방한용품 구매 등 소요예산 교부내역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</si>
</sst>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41" fontId="3" fillId="0" borderId="0" xfId="0" applyNumberFormat="1" applyFont="1" applyFill="1">
      <alignment vertical="center"/>
    </xf>
    <xf numFmtId="41" fontId="4" fillId="0" borderId="1" xfId="1" applyFont="1" applyBorder="1" applyAlignment="1">
      <alignment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6" fillId="0" borderId="0" xfId="1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1" fontId="6" fillId="0" borderId="2" xfId="1" applyFont="1" applyBorder="1">
      <alignment vertical="center"/>
    </xf>
    <xf numFmtId="41" fontId="4" fillId="0" borderId="1" xfId="1" applyFont="1" applyBorder="1">
      <alignment vertical="center"/>
    </xf>
    <xf numFmtId="41" fontId="6" fillId="0" borderId="1" xfId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0" fontId="6" fillId="0" borderId="2" xfId="0" applyFont="1" applyBorder="1">
      <alignment vertical="center"/>
    </xf>
    <xf numFmtId="41" fontId="6" fillId="0" borderId="1" xfId="1" applyFont="1" applyBorder="1" applyAlignment="1">
      <alignment vertical="center" wrapText="1"/>
    </xf>
    <xf numFmtId="41" fontId="4" fillId="0" borderId="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left" vertical="center" wrapText="1"/>
    </xf>
    <xf numFmtId="41" fontId="7" fillId="0" borderId="2" xfId="1" applyFont="1" applyBorder="1">
      <alignment vertical="center"/>
    </xf>
    <xf numFmtId="41" fontId="6" fillId="0" borderId="1" xfId="1" applyFont="1" applyFill="1" applyBorder="1" applyAlignment="1">
      <alignment horizontal="left" vertical="center"/>
    </xf>
    <xf numFmtId="41" fontId="6" fillId="0" borderId="1" xfId="1" applyFont="1" applyFill="1" applyBorder="1">
      <alignment vertical="center"/>
    </xf>
    <xf numFmtId="41" fontId="4" fillId="0" borderId="1" xfId="1" applyFont="1" applyFill="1" applyBorder="1">
      <alignment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</cellXfs>
  <cellStyles count="4">
    <cellStyle name="쉼표 [0]" xfId="1" builtinId="6"/>
    <cellStyle name="쉼표 [0] 2 3" xfId="2"/>
    <cellStyle name="표준" xfId="0" builtinId="0"/>
    <cellStyle name="표준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E19" sqref="E19"/>
    </sheetView>
  </sheetViews>
  <sheetFormatPr defaultRowHeight="16.5"/>
  <cols>
    <col min="1" max="1" width="18" customWidth="1"/>
    <col min="2" max="2" width="15" customWidth="1"/>
    <col min="3" max="3" width="14.875" customWidth="1"/>
    <col min="4" max="4" width="61.25" hidden="1" customWidth="1"/>
    <col min="5" max="5" width="18.5" customWidth="1"/>
    <col min="6" max="6" width="18.75" customWidth="1"/>
    <col min="7" max="7" width="17.5" customWidth="1"/>
    <col min="8" max="8" width="17" customWidth="1"/>
  </cols>
  <sheetData>
    <row r="1" spans="1:8" ht="32.25" customHeight="1">
      <c r="A1" s="37" t="s">
        <v>36</v>
      </c>
      <c r="B1" s="37"/>
      <c r="C1" s="37"/>
      <c r="D1" s="37"/>
      <c r="E1" s="37"/>
      <c r="F1" s="37"/>
      <c r="G1" s="37"/>
      <c r="H1" s="37"/>
    </row>
    <row r="3" spans="1:8" s="31" customFormat="1" ht="24" customHeight="1">
      <c r="A3" s="36" t="s">
        <v>35</v>
      </c>
      <c r="B3" s="35" t="s">
        <v>34</v>
      </c>
      <c r="C3" s="35"/>
      <c r="D3" s="34"/>
      <c r="E3" s="33" t="s">
        <v>33</v>
      </c>
      <c r="F3" s="33" t="s">
        <v>32</v>
      </c>
      <c r="G3" s="33" t="s">
        <v>31</v>
      </c>
      <c r="H3" s="32" t="s">
        <v>30</v>
      </c>
    </row>
    <row r="4" spans="1:8" ht="31.5" customHeight="1">
      <c r="A4" s="30"/>
      <c r="B4" s="29" t="s">
        <v>29</v>
      </c>
      <c r="C4" s="29" t="s">
        <v>28</v>
      </c>
      <c r="D4" s="28" t="s">
        <v>27</v>
      </c>
      <c r="E4" s="27"/>
      <c r="F4" s="27"/>
      <c r="G4" s="27"/>
      <c r="H4" s="26"/>
    </row>
    <row r="5" spans="1:8" ht="22.5" customHeight="1">
      <c r="A5" s="25" t="s">
        <v>26</v>
      </c>
      <c r="B5" s="23">
        <f>SUM(B6:B28)</f>
        <v>64500</v>
      </c>
      <c r="C5" s="23">
        <f>SUM(C6:C28)</f>
        <v>15600</v>
      </c>
      <c r="D5" s="24"/>
      <c r="E5" s="23">
        <f>SUM(E6:E28)</f>
        <v>31540</v>
      </c>
      <c r="F5" s="23">
        <f>SUM(F6:F28)</f>
        <v>8000</v>
      </c>
      <c r="G5" s="23">
        <f>SUM(G6:G28)</f>
        <v>10000</v>
      </c>
      <c r="H5" s="23">
        <f>B5+C5+E5+F5+G5</f>
        <v>129640</v>
      </c>
    </row>
    <row r="6" spans="1:8">
      <c r="A6" s="22" t="s">
        <v>25</v>
      </c>
      <c r="B6" s="21">
        <v>1000</v>
      </c>
      <c r="C6" s="8">
        <v>600</v>
      </c>
      <c r="D6" s="7"/>
      <c r="E6" s="21"/>
      <c r="F6" s="21"/>
      <c r="G6" s="21"/>
      <c r="H6" s="9">
        <f>B6+C6+E6+F6+G6</f>
        <v>1600</v>
      </c>
    </row>
    <row r="7" spans="1:8">
      <c r="A7" s="6" t="s">
        <v>24</v>
      </c>
      <c r="B7" s="4">
        <v>4000</v>
      </c>
      <c r="C7" s="8">
        <v>560</v>
      </c>
      <c r="D7" s="7"/>
      <c r="E7" s="4"/>
      <c r="F7" s="4"/>
      <c r="G7" s="4"/>
      <c r="H7" s="9">
        <f>B7+C7+E7+F7+G7</f>
        <v>4560</v>
      </c>
    </row>
    <row r="8" spans="1:8">
      <c r="A8" s="6" t="s">
        <v>23</v>
      </c>
      <c r="B8" s="4">
        <v>1000</v>
      </c>
      <c r="C8" s="8">
        <v>600</v>
      </c>
      <c r="D8" s="7"/>
      <c r="E8" s="4"/>
      <c r="F8" s="4"/>
      <c r="G8" s="4"/>
      <c r="H8" s="9">
        <f>B8+C8+E8+F8+G8</f>
        <v>1600</v>
      </c>
    </row>
    <row r="9" spans="1:8">
      <c r="A9" s="6" t="s">
        <v>22</v>
      </c>
      <c r="B9" s="4">
        <v>3000</v>
      </c>
      <c r="C9" s="8">
        <v>480</v>
      </c>
      <c r="D9" s="7"/>
      <c r="E9" s="4"/>
      <c r="F9" s="4"/>
      <c r="G9" s="4"/>
      <c r="H9" s="9">
        <f>B9+C9+E9+F9+G9</f>
        <v>3480</v>
      </c>
    </row>
    <row r="10" spans="1:8">
      <c r="A10" s="6" t="s">
        <v>21</v>
      </c>
      <c r="B10" s="4">
        <v>5000</v>
      </c>
      <c r="C10" s="20">
        <v>1000</v>
      </c>
      <c r="D10" s="7"/>
      <c r="E10" s="4"/>
      <c r="F10" s="4"/>
      <c r="G10" s="4">
        <v>4500</v>
      </c>
      <c r="H10" s="9">
        <f>B10+C10+E10+F10+G10</f>
        <v>10500</v>
      </c>
    </row>
    <row r="11" spans="1:8">
      <c r="A11" s="6" t="s">
        <v>20</v>
      </c>
      <c r="B11" s="4">
        <v>2500</v>
      </c>
      <c r="C11" s="8">
        <v>520</v>
      </c>
      <c r="D11" s="7"/>
      <c r="E11" s="4"/>
      <c r="F11" s="4"/>
      <c r="G11" s="4"/>
      <c r="H11" s="9">
        <f>B11+C11+E11+F11+G11</f>
        <v>3020</v>
      </c>
    </row>
    <row r="12" spans="1:8">
      <c r="A12" s="6" t="s">
        <v>19</v>
      </c>
      <c r="B12" s="4"/>
      <c r="C12" s="8">
        <v>760</v>
      </c>
      <c r="D12" s="7"/>
      <c r="E12" s="4"/>
      <c r="F12" s="4"/>
      <c r="G12" s="4"/>
      <c r="H12" s="9">
        <f>B12+C12+E12+F12+G12</f>
        <v>760</v>
      </c>
    </row>
    <row r="13" spans="1:8">
      <c r="A13" s="6" t="s">
        <v>18</v>
      </c>
      <c r="B13" s="4">
        <v>8000</v>
      </c>
      <c r="C13" s="8">
        <v>400</v>
      </c>
      <c r="D13" s="7"/>
      <c r="E13" s="4"/>
      <c r="F13" s="4"/>
      <c r="G13" s="4"/>
      <c r="H13" s="12">
        <f>B13+C13+E13+F13+G13</f>
        <v>8400</v>
      </c>
    </row>
    <row r="14" spans="1:8">
      <c r="A14" s="6" t="s">
        <v>17</v>
      </c>
      <c r="B14" s="4"/>
      <c r="C14" s="8">
        <v>840</v>
      </c>
      <c r="D14" s="7"/>
      <c r="E14" s="4"/>
      <c r="F14" s="4"/>
      <c r="G14" s="4"/>
      <c r="H14" s="9">
        <f>B14+C14+E14+F14+G14</f>
        <v>840</v>
      </c>
    </row>
    <row r="15" spans="1:8">
      <c r="A15" s="6" t="s">
        <v>16</v>
      </c>
      <c r="B15" s="4"/>
      <c r="C15" s="9">
        <v>1280</v>
      </c>
      <c r="D15" s="7"/>
      <c r="E15" s="4"/>
      <c r="F15" s="4"/>
      <c r="G15" s="4"/>
      <c r="H15" s="9">
        <f>B15+C15+E15+F15+G15</f>
        <v>1280</v>
      </c>
    </row>
    <row r="16" spans="1:8">
      <c r="A16" s="6" t="s">
        <v>15</v>
      </c>
      <c r="B16" s="4"/>
      <c r="C16" s="8">
        <v>480</v>
      </c>
      <c r="D16" s="7"/>
      <c r="E16" s="4"/>
      <c r="F16" s="4"/>
      <c r="G16" s="4"/>
      <c r="H16" s="9">
        <f>B16+C16+E16+F16+G16</f>
        <v>480</v>
      </c>
    </row>
    <row r="17" spans="1:8">
      <c r="A17" s="6" t="s">
        <v>14</v>
      </c>
      <c r="B17" s="4">
        <v>5000</v>
      </c>
      <c r="C17" s="8">
        <v>680</v>
      </c>
      <c r="D17" s="7"/>
      <c r="E17" s="4"/>
      <c r="F17" s="4"/>
      <c r="G17" s="4"/>
      <c r="H17" s="9">
        <f>B17+C17+E17+F17+G17</f>
        <v>5680</v>
      </c>
    </row>
    <row r="18" spans="1:8">
      <c r="A18" s="6" t="s">
        <v>13</v>
      </c>
      <c r="B18" s="4">
        <v>3000</v>
      </c>
      <c r="C18" s="8">
        <v>440</v>
      </c>
      <c r="D18" s="7"/>
      <c r="E18" s="4"/>
      <c r="F18" s="4"/>
      <c r="G18" s="4"/>
      <c r="H18" s="19">
        <f>B18+C18+E18+F18+G18</f>
        <v>3440</v>
      </c>
    </row>
    <row r="19" spans="1:8">
      <c r="A19" s="6" t="s">
        <v>12</v>
      </c>
      <c r="B19" s="4">
        <v>3000</v>
      </c>
      <c r="C19" s="8">
        <v>1280</v>
      </c>
      <c r="D19" s="11" t="s">
        <v>11</v>
      </c>
      <c r="E19" s="4"/>
      <c r="F19" s="4"/>
      <c r="G19" s="4"/>
      <c r="H19" s="19">
        <f>B19+C19+E19+F19+G19</f>
        <v>4280</v>
      </c>
    </row>
    <row r="20" spans="1:8">
      <c r="A20" s="6" t="s">
        <v>10</v>
      </c>
      <c r="B20" s="4">
        <v>2000</v>
      </c>
      <c r="C20" s="8">
        <v>600</v>
      </c>
      <c r="D20" s="7"/>
      <c r="E20" s="4"/>
      <c r="F20" s="4"/>
      <c r="G20" s="4"/>
      <c r="H20" s="18">
        <f>B20+C20+E20+F20+G20</f>
        <v>2600</v>
      </c>
    </row>
    <row r="21" spans="1:8">
      <c r="A21" s="6" t="s">
        <v>9</v>
      </c>
      <c r="B21" s="4"/>
      <c r="C21" s="8">
        <v>680</v>
      </c>
      <c r="D21" s="7"/>
      <c r="E21" s="4"/>
      <c r="F21" s="4"/>
      <c r="G21" s="4"/>
      <c r="H21" s="9">
        <f>B21+C21+E21+F21+G21</f>
        <v>680</v>
      </c>
    </row>
    <row r="22" spans="1:8">
      <c r="A22" s="6" t="s">
        <v>8</v>
      </c>
      <c r="B22" s="4">
        <v>4000</v>
      </c>
      <c r="C22" s="8">
        <v>560</v>
      </c>
      <c r="D22" s="17"/>
      <c r="E22" s="4"/>
      <c r="F22" s="4"/>
      <c r="G22" s="4">
        <v>500</v>
      </c>
      <c r="H22" s="16">
        <f>B22+C22+E22+F22+G22</f>
        <v>5060</v>
      </c>
    </row>
    <row r="23" spans="1:8" ht="17.25" customHeight="1">
      <c r="A23" s="15" t="s">
        <v>7</v>
      </c>
      <c r="B23" s="13">
        <v>8000</v>
      </c>
      <c r="C23" s="8">
        <v>1400</v>
      </c>
      <c r="D23" s="14" t="s">
        <v>6</v>
      </c>
      <c r="E23" s="13"/>
      <c r="F23" s="13"/>
      <c r="G23" s="13"/>
      <c r="H23" s="12">
        <f>B23+C23+E23+F23+G23</f>
        <v>9400</v>
      </c>
    </row>
    <row r="24" spans="1:8">
      <c r="A24" s="6" t="s">
        <v>5</v>
      </c>
      <c r="B24" s="4">
        <v>2000</v>
      </c>
      <c r="C24" s="8">
        <v>560</v>
      </c>
      <c r="D24" s="11" t="s">
        <v>4</v>
      </c>
      <c r="E24" s="4"/>
      <c r="F24" s="4"/>
      <c r="G24" s="4"/>
      <c r="H24" s="9">
        <f>B24+C24+E24+F24+G24</f>
        <v>2560</v>
      </c>
    </row>
    <row r="25" spans="1:8">
      <c r="A25" s="6" t="s">
        <v>3</v>
      </c>
      <c r="B25" s="4">
        <v>2000</v>
      </c>
      <c r="C25" s="8">
        <v>600</v>
      </c>
      <c r="D25" s="7"/>
      <c r="E25" s="4"/>
      <c r="F25" s="4"/>
      <c r="G25" s="4"/>
      <c r="H25" s="10">
        <f>B25+C25+E25+F25+G25</f>
        <v>2600</v>
      </c>
    </row>
    <row r="26" spans="1:8">
      <c r="A26" s="6" t="s">
        <v>2</v>
      </c>
      <c r="B26" s="4">
        <v>1000</v>
      </c>
      <c r="C26" s="8">
        <v>320</v>
      </c>
      <c r="D26" s="7"/>
      <c r="E26" s="4"/>
      <c r="F26" s="4">
        <v>8000</v>
      </c>
      <c r="G26" s="4"/>
      <c r="H26" s="9">
        <f>B26+C26+E26+F26+G26</f>
        <v>9320</v>
      </c>
    </row>
    <row r="27" spans="1:8">
      <c r="A27" s="6" t="s">
        <v>1</v>
      </c>
      <c r="B27" s="4">
        <v>10000</v>
      </c>
      <c r="C27" s="8">
        <v>960</v>
      </c>
      <c r="D27" s="7"/>
      <c r="E27" s="4"/>
      <c r="F27" s="4"/>
      <c r="G27" s="4"/>
      <c r="H27" s="3">
        <f>B27+C27+E27+F27+G27</f>
        <v>10960</v>
      </c>
    </row>
    <row r="28" spans="1:8">
      <c r="A28" s="6" t="s">
        <v>0</v>
      </c>
      <c r="B28" s="4"/>
      <c r="C28" s="4"/>
      <c r="D28" s="5"/>
      <c r="E28" s="4">
        <v>31540</v>
      </c>
      <c r="F28" s="4"/>
      <c r="G28" s="4">
        <v>5000</v>
      </c>
      <c r="H28" s="3">
        <f>B28+C28+E28+F28+G28</f>
        <v>36540</v>
      </c>
    </row>
    <row r="29" spans="1:8">
      <c r="B29" s="2"/>
      <c r="H29" s="1"/>
    </row>
    <row r="30" spans="1:8">
      <c r="H30" s="1"/>
    </row>
    <row r="31" spans="1:8">
      <c r="H31" s="1"/>
    </row>
  </sheetData>
  <mergeCells count="7">
    <mergeCell ref="A1:H1"/>
    <mergeCell ref="B3:C3"/>
    <mergeCell ref="H3:H4"/>
    <mergeCell ref="A3:A4"/>
    <mergeCell ref="E3:E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방한용품 배정내역</vt:lpstr>
      <vt:lpstr>'방한용품 배정내역'!Print_Area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2015-12-03T05:04:43Z</dcterms:created>
  <dcterms:modified xsi:type="dcterms:W3CDTF">2015-12-03T05:05:45Z</dcterms:modified>
</cp:coreProperties>
</file>