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609"/>
  <x:bookViews>
    <x:workbookView xWindow="0" yWindow="0" windowWidth="18795" windowHeight="11370"/>
  </x:bookViews>
  <x:sheets>
    <x:sheet name="정원조정내역" sheetId="1" r:id="rId4"/>
    <x:sheet name="정원조정 내역서" sheetId="2" r:id="rId5"/>
  </x:sheets>
  <x:externalReferences>
    <x:externalReference r:id="rId6"/>
  </x:externalReferences>
  <x:definedNames>
    <x:definedName name="_xlnm.Print_Area" localSheetId="0">'[1]정원조정내역'!$A$1:$Y$26</x:definedName>
    <x:definedName name="_xlnm.Print_Area" localSheetId="1">'정원조정 내역서'!$A:$F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<x:sst xmlns:r="http://schemas.openxmlformats.org/officeDocument/2006/relationships" xmlns:c="http://schemas.openxmlformats.org/drawingml/2006/chart" xmlns:x="http://schemas.openxmlformats.org/spreadsheetml/2006/main" count="122" uniqueCount="72">
  <x:si>
    <x:t>▣ 정원유효일 : 2015. 12. 1. 자</x:t>
  </x:si>
  <x:si>
    <x:t>* 초과 정원 관서는 향후 사유발생 시 인력 조정</x:t>
  </x:si>
  <x:si>
    <x:t>총괄국 등 청사시설분야 인력규모 및 조정내역</x:t>
  </x:si>
  <x:si>
    <x:t>□ 배치인력 기준일 : '2015. 7. 31.자</x:t>
  </x:si>
  <x:si>
    <x:t>6명</x:t>
  </x:si>
  <x:si>
    <x:t>전기</x:t>
  </x:si>
  <x:si>
    <x:t>열관리</x:t>
  </x:si>
  <x:si>
    <x:t>순번</x:t>
  </x:si>
  <x:si>
    <x:t>고창</x:t>
  </x:si>
  <x:si>
    <x:t>전주집</x:t>
  </x:si>
  <x:si>
    <x:t>장수</x:t>
  </x:si>
  <x:si>
    <x:t>순창</x:t>
  </x:si>
  <x:si>
    <x:t>1/2</x:t>
  </x:si>
  <x:si>
    <x:t>진안</x:t>
  </x:si>
  <x:si>
    <x:t>임실</x:t>
  </x:si>
  <x:si>
    <x:t>부안</x:t>
  </x:si>
  <x:si>
    <x:t>2/4</x:t>
  </x:si>
  <x:si>
    <x:t>무주</x:t>
  </x:si>
  <x:si>
    <x:t>남원</x:t>
  </x:si>
  <x:si>
    <x:t>김제</x:t>
  </x:si>
  <x:si>
    <x:t>미배치</x:t>
  </x:si>
  <x:si>
    <x:t>완주</x:t>
  </x:si>
  <x:si>
    <x:t>1/3</x:t>
  </x:si>
  <x:si>
    <x:t>정읍</x:t>
  </x:si>
  <x:si>
    <x:t>중앙동</x:t>
  </x:si>
  <x:si>
    <x:t>익산</x:t>
  </x:si>
  <x:si>
    <x:t>1/5</x:t>
  </x:si>
  <x:si>
    <x:t>군산</x:t>
  </x:si>
  <x:si>
    <x:t>동전주</x:t>
  </x:si>
  <x:si>
    <x:t>1/4</x:t>
  </x:si>
  <x:si>
    <x:t>경원동</x:t>
  </x:si>
  <x:si>
    <x:t>4명</x:t>
  </x:si>
  <x:si>
    <x:t>계</x:t>
  </x:si>
  <x:si>
    <x:t>전주</x:t>
  </x:si>
  <x:si>
    <x:t>시설단</x:t>
  </x:si>
  <x:si>
    <x:t>행정</x:t>
  </x:si>
  <x:si>
    <x:t>우정직</x:t>
  </x:si>
  <x:si>
    <x:t>정원제</x:t>
  </x:si>
  <x:si>
    <x:t>관서급</x:t>
  </x:si>
  <x:si>
    <x:t>관서명</x:t>
  </x:si>
  <x:si>
    <x:t>1명(난방또는전기)</x:t>
  </x:si>
  <x:si>
    <x:t>시설관리 직종 배치현황</x:t>
  </x:si>
  <x:si>
    <x:t>1/10</x:t>
  </x:si>
  <x:si>
    <x:t>연면적
(㎥)</x:t>
  </x:si>
  <x:si>
    <x:t>지하/
지상</x:t>
  </x:si>
  <x:si>
    <x:t>총괄국명</x:t>
  </x:si>
  <x:si>
    <x:t>청사관리부서</x:t>
  </x:si>
  <x:si>
    <x:t>시설단
(D)</x:t>
  </x:si>
  <x:si>
    <x:t>7급
(A)</x:t>
  </x:si>
  <x:si>
    <x:t>정원제
기준</x:t>
  </x:si>
  <x:si>
    <x:t>소계
(B)</x:t>
  </x:si>
  <x:si>
    <x:t xml:space="preserve">총  계 </x:t>
  </x:si>
  <x:si>
    <x:t>행정/
기술직</x:t>
  </x:si>
  <x:si>
    <x:t>계
(C+D)</x:t>
  </x:si>
  <x:si>
    <x:t>정원조정(안)</x:t>
  </x:si>
  <x:si>
    <x:t>시설단
(F)</x:t>
  </x:si>
  <x:si>
    <x:t>소계
(E)</x:t>
  </x:si>
  <x:si>
    <x:t>공무원
(C=A+B)</x:t>
  </x:si>
  <x:si>
    <x:t>직종별 정원 현황</x:t>
  </x:si>
  <x:si>
    <x:t>조정후
정원
('15.12.1)</x:t>
  </x:si>
  <x:si>
    <x:t>계
(G=E+F)</x:t>
  </x:si>
  <x:si>
    <x:t>기타
부서
(우정직)</x:t>
  </x:si>
  <x:si>
    <x:t>과부족</x:t>
  </x:si>
  <x:si>
    <x:t>총괄국 등 시설분야 정원조정 내역서</x:t>
  </x:si>
  <x:si>
    <x:t>보류</x:t>
  </x:si>
  <x:si>
    <x:t>본부</x:t>
  </x:si>
  <x:si>
    <x:t>조정</x:t>
  </x:si>
  <x:si>
    <x:t>구분</x:t>
  </x:si>
  <x:si>
    <x:t>시설관리단
(D)</x:t>
  </x:si>
  <x:si>
    <x:t>총계
(C=A+B)</x:t>
  </x:si>
  <x:si>
    <x:t>소계(A)</x:t>
  </x:si>
  <x:si>
    <x:t>우정직(9급)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</x:si>
</x:sst>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);[Red]\(0\)"/>
    <x:numFmt numFmtId="165" formatCode="#,##0_);[Red]\(#,##0\)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cd5b5"/>
        <x:bgColor indexed="64"/>
      </x:patternFill>
    </x:fill>
  </x:fills>
  <x:borders count="6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ck">
        <x:color indexed="64"/>
      </x:left>
      <x:right style="thick">
        <x:color indexed="64"/>
      </x:right>
      <x:top style="thin">
        <x:color indexed="64"/>
      </x:top>
      <x:bottom style="thick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ck"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thick"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double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double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indexed="64"/>
      </x:left>
      <x:right>
        <x:color indexed="64"/>
      </x:right>
      <x:top style="double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 style="double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double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double">
        <x:color indexed="64"/>
      </x:bottom>
    </x:border>
    <x:border>
      <x:left style="thick">
        <x:color indexed="64"/>
      </x:left>
      <x:right style="thick">
        <x:color indexed="64"/>
      </x:right>
      <x:top style="double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double">
        <x:color indexed="64"/>
      </x:bottom>
    </x:border>
    <x:border>
      <x:left style="double">
        <x:color indexed="64"/>
      </x:left>
      <x:right style="thin">
        <x:color indexed="64"/>
      </x:right>
      <x:top style="double"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double">
        <x:color indexed="64"/>
      </x:bottom>
    </x:border>
    <x:border>
      <x:left>
        <x:color indexed="64"/>
      </x:left>
      <x:right style="medium">
        <x:color indexed="64"/>
      </x:right>
      <x:top style="double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</x:borders>
  <x:cellStyleXfs count="16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167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0" fontId="0" fillId="0" borderId="0" xfId="0" applyNumberFormat="1" applyFont="1" applyFill="1">
      <x:alignment horizontal="general" vertical="center"/>
    </x:xf>
    <x:xf numFmtId="0" fontId="10" fillId="0" borderId="0" xfId="0" applyNumberFormat="1" applyFont="1" applyFill="1">
      <x:alignment horizontal="general" vertical="center"/>
    </x:xf>
    <x:xf numFmtId="0" fontId="11" fillId="0" borderId="0" xfId="0" applyNumberFormat="1" applyFont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11" fillId="0" borderId="0" xfId="0" applyNumberFormat="1" applyFont="1" applyFill="1" applyAlignment="1">
      <x:alignment horizontal="general" vertical="center"/>
    </x:xf>
    <x:xf numFmtId="0" fontId="11" fillId="0" borderId="0" xfId="0" applyNumberFormat="1" applyFont="1" applyAlignment="1">
      <x:alignment horizontal="general" vertical="center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13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Alignment="1">
          <x:alignment horizontal="center" vertical="center"/>
        </x:xf>
      </mc:Fallback>
    </mc:AlternateContent>
    <x:xf numFmtId="0" fontId="1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6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6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1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6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6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2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2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3" borderId="1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3" borderId="1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6" xfId="3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6" xfId="3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2" borderId="6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2" borderId="6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2" borderId="6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2" borderId="6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4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4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6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6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8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8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3" borderId="18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3" borderId="18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1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1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8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8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4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4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2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2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Alignment="1">
          <x:alignment horizontal="center" vertical="center"/>
        </x:xf>
      </mc:Fallback>
    </mc:AlternateContent>
    <x:xf numFmtId="0" fontId="1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2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2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29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29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6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6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0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0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15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15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9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9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0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0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9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9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9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9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1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1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2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2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5" xfId="0" applyNumberFormat="1" applyFont="1" applyFill="1" applyBorder="1" applyAlignment="1" applyProtection="1">
          <x:alignment horizontal="center" vertical="center"/>
        </x:xf>
      </mc:Fallback>
    </mc:AlternateContent>
    <x:xf numFmtId="165" fontId="18" fillId="0" borderId="46" xfId="0" applyNumberFormat="1" applyFont="1" applyFill="1" applyBorder="1" applyAlignment="1" applyProtection="1">
      <x:alignment horizontal="general" vertical="center"/>
    </x:xf>
    <x:xf numFmtId="165" fontId="18" fillId="0" borderId="47" xfId="0" applyNumberFormat="1" applyFont="1" applyFill="1" applyBorder="1" applyAlignment="1" applyProtection="1">
      <x:alignment horizontal="general" vertical="center"/>
    </x:xf>
    <x:xf numFmtId="165" fontId="17" fillId="0" borderId="48" xfId="0" applyNumberFormat="1" applyFont="1" applyFill="1" applyBorder="1" applyAlignment="1" applyProtection="1">
      <x:alignment horizontal="general" vertical="center"/>
    </x:xf>
    <x:xf numFmtId="165" fontId="17" fillId="0" borderId="4" xfId="0" applyNumberFormat="1" applyFont="1" applyFill="1" applyBorder="1" applyAlignment="1" applyProtection="1">
      <x:alignment horizontal="general" vertical="center"/>
    </x:xf>
    <x:xf numFmtId="165" fontId="17" fillId="0" borderId="44" xfId="0" applyNumberFormat="1" applyFont="1" applyFill="1" applyBorder="1" applyAlignment="1" applyProtection="1">
      <x:alignment horizontal="general" vertical="center"/>
    </x:xf>
    <x:xf numFmtId="165" fontId="17" fillId="0" borderId="9" xfId="0" applyNumberFormat="1" applyFont="1" applyFill="1" applyBorder="1" applyAlignment="1" applyProtection="1">
      <x:alignment horizontal="general" vertical="center"/>
    </x:xf>
    <x:xf numFmtId="165" fontId="17" fillId="0" borderId="49" xfId="0" applyNumberFormat="1" applyFont="1" applyFill="1" applyBorder="1" applyAlignment="1" applyProtection="1">
      <x:alignment horizontal="general" vertical="center"/>
    </x:xf>
    <x:xf numFmtId="165" fontId="17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2" borderId="3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3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3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5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5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46" xfId="1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46" xfId="15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55" xfId="15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55" xfId="15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8" fillId="3" borderId="56" xfId="1" applyNumberFormat="1" applyFont="1" applyFill="1" applyBorder="1" applyAlignment="1" applyProtection="1">
      <x:alignment horizontal="general" vertical="center"/>
    </x:xf>
    <x:xf numFmtId="0" fontId="18" fillId="2" borderId="57" xfId="1" applyNumberFormat="1" applyFont="1" applyFill="1" applyBorder="1" applyAlignment="1" applyProtection="1">
      <x:alignment horizontal="general" vertical="center"/>
    </x:xf>
    <x:xf numFmtId="0" fontId="18" fillId="2" borderId="58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2" borderId="5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5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5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5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5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5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5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5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5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5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6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6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6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6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17" fillId="2" borderId="3" xfId="3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17" fillId="2" borderId="3" xfId="3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2" borderId="6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2" borderId="6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3" borderId="6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3" borderId="6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6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6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6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6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6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6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6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6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6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6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6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6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2" borderId="6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2" borderId="6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5">
    <x:cellStyle xfId="1" builtinId="6"/>
    <x:cellStyle xfId="0" builtinId="0"/>
    <x:cellStyle name="표준_Sheet2" xfId="2"/>
    <x:cellStyle name="표준_Sheet2_Sheet2_1" xfId="3"/>
    <x:cellStyle name="표준_Sheet2_수정" xfId="1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51130&#48177;&#50629;/&#50504;&#49345;&#47197;(15&#45380;)/&#51221;&#50896;&#51312;&#51221;/&#49884;&#49444;&#48516;&#50556;%20&#51064;&#47141;&#51312;&#51221;/(&#48537;&#51076;2)-&#52509;&#44292;&#44397;&#48324;%20&#52397;&#49324;&#49884;&#49444;%20&#51064;&#47141;&#44508;&#47784;%20&#48143;%20&#51312;&#51221;&#45236;&#50669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정원조정내역"/>
    </x:sheetNames>
    <x:sheetDataSet>
      <x:sheetData sheetId="0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A28"/>
  <x:sheetViews>
    <x:sheetView tabSelected="1" topLeftCell="A1" zoomScaleNormal="100" workbookViewId="0">
      <x:pane xSplit="8" ySplit="6" topLeftCell="I7" activePane="bottomRight" state="frozen"/>
      <x:selection pane="bottomRight" activeCell="A1" activeCellId="0" sqref="A1:AA1"/>
    </x:sheetView>
  </x:sheetViews>
  <x:sheetFormatPr defaultColWidth="9.00390625" defaultRowHeight="16.399999999999999"/>
  <x:cols>
    <x:col min="1" max="1" width="5.625" customWidth="1"/>
    <x:col min="2" max="2" width="8" bestFit="1" customWidth="1"/>
    <x:col min="3" max="4" width="6.375" bestFit="1" customWidth="1"/>
    <x:col min="5" max="5" width="4.75" bestFit="1" customWidth="1"/>
    <x:col min="6" max="6" width="6.75" bestFit="1" customWidth="1"/>
    <x:col min="7" max="7" width="16.625" bestFit="1" customWidth="1"/>
    <x:col min="8" max="8" width="6.375" bestFit="1" customWidth="1"/>
    <x:col min="9" max="9" width="6.125" customWidth="1"/>
    <x:col min="10" max="11" width="6.375" bestFit="1" customWidth="1"/>
    <x:col min="12" max="12" width="5.25" customWidth="1"/>
    <x:col min="13" max="13" width="7.375" style="35" bestFit="1" customWidth="1"/>
    <x:col min="14" max="14" width="6.375" style="35" bestFit="1" customWidth="1"/>
    <x:col min="15" max="15" width="6.125" style="35" customWidth="1"/>
    <x:col min="16" max="16" width="6.375" style="35" bestFit="1" customWidth="1"/>
    <x:col min="17" max="17" width="6.125" style="35" customWidth="1"/>
    <x:col min="18" max="18" width="7.875" style="35" bestFit="1" customWidth="1"/>
    <x:col min="19" max="19" width="6.375" style="35" bestFit="1" customWidth="1"/>
    <x:col min="20" max="20" width="5.75" style="35" bestFit="1" customWidth="1"/>
    <x:col min="21" max="21" width="5.875" style="35" customWidth="1"/>
    <x:col min="22" max="22" width="6.375" style="35" bestFit="1" customWidth="1"/>
    <x:col min="23" max="23" width="4.75" style="35" bestFit="1" customWidth="1"/>
    <x:col min="24" max="24" width="6.375" style="35" bestFit="1" customWidth="1"/>
    <x:col min="25" max="25" width="7.5" style="35" bestFit="1" customWidth="1"/>
    <x:col min="26" max="26" width="9.00390625" bestFit="1" customWidth="1"/>
    <x:col min="27" max="27" width="6.13671875" bestFit="1" customWidth="1"/>
  </x:cols>
  <x:sheetData>
    <x:row r="1" spans="1:27" ht="34.850000000000001" customHeight="1">
      <x:c r="A1" s="166" t="s">
        <x:v>2</x:v>
      </x:c>
      <x:c r="B1" s="166"/>
      <x:c r="C1" s="166"/>
      <x:c r="D1" s="166"/>
      <x:c r="E1" s="166"/>
      <x:c r="F1" s="166"/>
      <x:c r="G1" s="166"/>
      <x:c r="H1" s="166"/>
      <x:c r="I1" s="166"/>
      <x:c r="J1" s="166"/>
      <x:c r="K1" s="166"/>
      <x:c r="L1" s="166"/>
      <x:c r="M1" s="166"/>
      <x:c r="N1" s="166"/>
      <x:c r="O1" s="166"/>
      <x:c r="P1" s="166"/>
      <x:c r="Q1" s="166"/>
      <x:c r="R1" s="166"/>
      <x:c r="S1" s="166"/>
      <x:c r="T1" s="166"/>
      <x:c r="U1" s="166"/>
      <x:c r="V1" s="166"/>
      <x:c r="W1" s="166"/>
      <x:c r="X1" s="166"/>
      <x:c r="Y1" s="166"/>
      <x:c r="Z1" s="166"/>
      <x:c r="AA1" s="166"/>
    </x:row>
    <x:row r="3" spans="1:1">
      <x:c r="A3" s="36" t="s">
        <x:v>3</x:v>
      </x:c>
    </x:row>
    <x:row r="4" spans="1:27" s="34" customFormat="1" ht="16.5" customHeight="1">
      <x:c r="A4" s="102" t="s">
        <x:v>7</x:v>
      </x:c>
      <x:c r="B4" s="85" t="s">
        <x:v>45</x:v>
      </x:c>
      <x:c r="C4" s="85" t="s">
        <x:v>39</x:v>
      </x:c>
      <x:c r="D4" s="85" t="s">
        <x:v>38</x:v>
      </x:c>
      <x:c r="E4" s="87" t="s">
        <x:v>44</x:v>
      </x:c>
      <x:c r="F4" s="87" t="s">
        <x:v>43</x:v>
      </x:c>
      <x:c r="G4" s="89" t="s">
        <x:v>49</x:v>
      </x:c>
      <x:c r="H4" s="91" t="s">
        <x:v>37</x:v>
      </x:c>
      <x:c r="I4" s="100" t="s">
        <x:v>41</x:v>
      </x:c>
      <x:c r="J4" s="100"/>
      <x:c r="K4" s="100"/>
      <x:c r="L4" s="100"/>
      <x:c r="M4" s="100"/>
      <x:c r="N4" s="99" t="s">
        <x:v>58</x:v>
      </x:c>
      <x:c r="O4" s="100"/>
      <x:c r="P4" s="100"/>
      <x:c r="Q4" s="100"/>
      <x:c r="R4" s="100"/>
      <x:c r="S4" s="100"/>
      <x:c r="T4" s="100"/>
      <x:c r="U4" s="79" t="s">
        <x:v>54</x:v>
      </x:c>
      <x:c r="V4" s="80"/>
      <x:c r="W4" s="80"/>
      <x:c r="X4" s="80"/>
      <x:c r="Y4" s="81"/>
      <x:c r="Z4" s="114" t="s">
        <x:v>59</x:v>
      </x:c>
      <x:c r="AA4" s="115" t="s">
        <x:v>62</x:v>
      </x:c>
    </x:row>
    <x:row r="5" spans="1:27" s="34" customFormat="1" ht="29.899999999999999">
      <x:c r="A5" s="103"/>
      <x:c r="B5" s="86"/>
      <x:c r="C5" s="86"/>
      <x:c r="D5" s="86"/>
      <x:c r="E5" s="88"/>
      <x:c r="F5" s="88"/>
      <x:c r="G5" s="90"/>
      <x:c r="H5" s="92"/>
      <x:c r="I5" s="104" t="s">
        <x:v>46</x:v>
      </x:c>
      <x:c r="J5" s="104"/>
      <x:c r="K5" s="104"/>
      <x:c r="L5" s="105"/>
      <x:c r="M5" s="95" t="s">
        <x:v>61</x:v>
      </x:c>
      <x:c r="N5" s="37" t="s">
        <x:v>52</x:v>
      </x:c>
      <x:c r="O5" s="95" t="s">
        <x:v>36</x:v>
      </x:c>
      <x:c r="P5" s="96"/>
      <x:c r="Q5" s="97"/>
      <x:c r="R5" s="98" t="s">
        <x:v>57</x:v>
      </x:c>
      <x:c r="S5" s="98" t="s">
        <x:v>47</x:v>
      </x:c>
      <x:c r="T5" s="101" t="s">
        <x:v>53</x:v>
      </x:c>
      <x:c r="U5" s="82" t="s">
        <x:v>36</x:v>
      </x:c>
      <x:c r="V5" s="83"/>
      <x:c r="W5" s="84"/>
      <x:c r="X5" s="93" t="s">
        <x:v>55</x:v>
      </x:c>
      <x:c r="Y5" s="94" t="s">
        <x:v>60</x:v>
      </x:c>
      <x:c r="Z5" s="116"/>
      <x:c r="AA5" s="115"/>
    </x:row>
    <x:row r="6" spans="1:27" s="34" customFormat="1" ht="32.25" customHeight="1">
      <x:c r="A6" s="103"/>
      <x:c r="B6" s="126"/>
      <x:c r="C6" s="126"/>
      <x:c r="D6" s="126"/>
      <x:c r="E6" s="127"/>
      <x:c r="F6" s="127"/>
      <x:c r="G6" s="128"/>
      <x:c r="H6" s="92"/>
      <x:c r="I6" s="129" t="s">
        <x:v>35</x:v>
      </x:c>
      <x:c r="J6" s="130" t="s">
        <x:v>36</x:v>
      </x:c>
      <x:c r="K6" s="130" t="s">
        <x:v>34</x:v>
      </x:c>
      <x:c r="L6" s="131" t="s">
        <x:v>32</x:v>
      </x:c>
      <x:c r="M6" s="132"/>
      <x:c r="N6" s="133" t="s">
        <x:v>48</x:v>
      </x:c>
      <x:c r="O6" s="130" t="s">
        <x:v>5</x:v>
      </x:c>
      <x:c r="P6" s="129" t="s">
        <x:v>6</x:v>
      </x:c>
      <x:c r="Q6" s="77" t="s">
        <x:v>50</x:v>
      </x:c>
      <x:c r="R6" s="134"/>
      <x:c r="S6" s="134"/>
      <x:c r="T6" s="135"/>
      <x:c r="U6" s="136" t="s">
        <x:v>5</x:v>
      </x:c>
      <x:c r="V6" s="76" t="s">
        <x:v>6</x:v>
      </x:c>
      <x:c r="W6" s="76" t="s">
        <x:v>56</x:v>
      </x:c>
      <x:c r="X6" s="137"/>
      <x:c r="Y6" s="138"/>
      <x:c r="Z6" s="117"/>
      <x:c r="AA6" s="115"/>
    </x:row>
    <x:row r="7" spans="1:27" s="75" customFormat="1" ht="24" customHeight="1">
      <x:c r="A7" s="139" t="s">
        <x:v>51</x:v>
      </x:c>
      <x:c r="B7" s="140"/>
      <x:c r="C7" s="140"/>
      <x:c r="D7" s="140"/>
      <x:c r="E7" s="140"/>
      <x:c r="F7" s="140"/>
      <x:c r="G7" s="140"/>
      <x:c r="H7" s="141">
        <x:v>23</x:v>
      </x:c>
      <x:c r="I7" s="142">
        <x:v>2</x:v>
      </x:c>
      <x:c r="J7" s="143">
        <x:v>11</x:v>
      </x:c>
      <x:c r="K7" s="143">
        <x:v>10</x:v>
      </x:c>
      <x:c r="L7" s="143">
        <x:v>23</x:v>
      </x:c>
      <x:c r="M7" s="144">
        <x:v>1</x:v>
      </x:c>
      <x:c r="N7" s="145">
        <x:f>SUM(N8:N25)</x:f>
        <x:v>2</x:v>
      </x:c>
      <x:c r="O7" s="146">
        <x:f>SUM(O8:O25)</x:f>
        <x:v>5</x:v>
      </x:c>
      <x:c r="P7" s="146">
        <x:f>SUM(P8:P25)</x:f>
        <x:v>6</x:v>
      </x:c>
      <x:c r="Q7" s="146">
        <x:f>SUM(Q8:Q25)</x:f>
        <x:v>11</x:v>
      </x:c>
      <x:c r="R7" s="147">
        <x:f>N7+Q7</x:f>
        <x:v>13</x:v>
      </x:c>
      <x:c r="S7" s="143">
        <x:f>SUM(S8:S25)</x:f>
        <x:v>10</x:v>
      </x:c>
      <x:c r="T7" s="148">
        <x:f>R7+S7</x:f>
        <x:v>23</x:v>
      </x:c>
      <x:c r="U7" s="149">
        <x:f>SUM(U8:U25)</x:f>
        <x:v>-2</x:v>
      </x:c>
      <x:c r="V7" s="147">
        <x:f>SUM(V8:V25)</x:f>
        <x:v>0</x:v>
      </x:c>
      <x:c r="W7" s="147">
        <x:f>U7+V7</x:f>
        <x:v>-2</x:v>
      </x:c>
      <x:c r="X7" s="147">
        <x:f>SUM(X8:X25)</x:f>
        <x:v>-1</x:v>
      </x:c>
      <x:c r="Y7" s="150">
        <x:f>W7+X7</x:f>
        <x:v>-3</x:v>
      </x:c>
      <x:c r="Z7" s="118">
        <x:f>T7+Y7</x:f>
        <x:v>20</x:v>
      </x:c>
      <x:c r="AA7" s="119">
        <x:f>Z7-H7</x:f>
        <x:v>-3</x:v>
      </x:c>
    </x:row>
    <x:row r="8" spans="1:27" s="34" customFormat="1" ht="24" customHeight="1">
      <x:c r="A8" s="78">
        <x:v>1</x:v>
      </x:c>
      <x:c r="B8" s="151" t="s">
        <x:v>33</x:v>
      </x:c>
      <x:c r="C8" s="151" t="s">
        <x:v>33</x:v>
      </x:c>
      <x:c r="D8" s="151">
        <x:v>4</x:v>
      </x:c>
      <x:c r="E8" s="152" t="s">
        <x:v>42</x:v>
      </x:c>
      <x:c r="F8" s="153">
        <x:v>14621.799999999999</x:v>
      </x:c>
      <x:c r="G8" s="154" t="s">
        <x:v>31</x:v>
      </x:c>
      <x:c r="H8" s="155">
        <x:v>4</x:v>
      </x:c>
      <x:c r="I8" s="156">
        <x:v>0</x:v>
      </x:c>
      <x:c r="J8" s="153">
        <x:v>0</x:v>
      </x:c>
      <x:c r="K8" s="153">
        <x:v>4</x:v>
      </x:c>
      <x:c r="L8" s="157">
        <x:v>4</x:v>
      </x:c>
      <x:c r="M8" s="158"/>
      <x:c r="N8" s="159"/>
      <x:c r="O8" s="160"/>
      <x:c r="P8" s="160"/>
      <x:c r="Q8" s="161">
        <x:f>O8+P8</x:f>
        <x:v>0</x:v>
      </x:c>
      <x:c r="R8" s="161">
        <x:f>N8+Q8</x:f>
        <x:v>0</x:v>
      </x:c>
      <x:c r="S8" s="153">
        <x:v>4</x:v>
      </x:c>
      <x:c r="T8" s="162">
        <x:f>R8+S8</x:f>
        <x:v>4</x:v>
      </x:c>
      <x:c r="U8" s="163"/>
      <x:c r="V8" s="164"/>
      <x:c r="W8" s="164">
        <x:f>U8+V8</x:f>
        <x:v>0</x:v>
      </x:c>
      <x:c r="X8" s="164"/>
      <x:c r="Y8" s="165">
        <x:f>W8+X8</x:f>
        <x:v>0</x:v>
      </x:c>
      <x:c r="Z8" s="120">
        <x:f>T8+Y8</x:f>
        <x:v>4</x:v>
      </x:c>
      <x:c r="AA8" s="121">
        <x:f>Z8-H8</x:f>
        <x:v>0</x:v>
      </x:c>
    </x:row>
    <x:row r="9" spans="1:27" s="34" customFormat="1" ht="24" customHeight="1">
      <x:c r="A9" s="44">
        <x:v>2</x:v>
      </x:c>
      <x:c r="B9" s="45" t="s">
        <x:v>33</x:v>
      </x:c>
      <x:c r="C9" s="45" t="s">
        <x:v>30</x:v>
      </x:c>
      <x:c r="D9" s="45">
        <x:v>6</x:v>
      </x:c>
      <x:c r="E9" s="53" t="s">
        <x:v>29</x:v>
      </x:c>
      <x:c r="F9" s="46">
        <x:v>4312.8000000000002</x:v>
      </x:c>
      <x:c r="G9" s="47" t="s">
        <x:v>40</x:v>
      </x:c>
      <x:c r="H9" s="48">
        <x:v>1</x:v>
      </x:c>
      <x:c r="I9" s="49">
        <x:v>0</x:v>
      </x:c>
      <x:c r="J9" s="46">
        <x:v>0</x:v>
      </x:c>
      <x:c r="K9" s="46">
        <x:v>0</x:v>
      </x:c>
      <x:c r="L9" s="50">
        <x:v>0</x:v>
      </x:c>
      <x:c r="M9" s="51"/>
      <x:c r="N9" s="38"/>
      <x:c r="O9" s="52"/>
      <x:c r="P9" s="52"/>
      <x:c r="Q9" s="39">
        <x:f>O9+P9</x:f>
        <x:v>0</x:v>
      </x:c>
      <x:c r="R9" s="39">
        <x:f>N9+Q9</x:f>
        <x:v>0</x:v>
      </x:c>
      <x:c r="S9" s="46"/>
      <x:c r="T9" s="40">
        <x:f>R9+S9</x:f>
        <x:v>0</x:v>
      </x:c>
      <x:c r="U9" s="41"/>
      <x:c r="V9" s="42"/>
      <x:c r="W9" s="42">
        <x:f>U9+V9</x:f>
        <x:v>0</x:v>
      </x:c>
      <x:c r="X9" s="42"/>
      <x:c r="Y9" s="43">
        <x:f>W9+X9</x:f>
        <x:v>0</x:v>
      </x:c>
      <x:c r="Z9" s="122">
        <x:f>T9+Y9</x:f>
        <x:v>0</x:v>
      </x:c>
      <x:c r="AA9" s="123">
        <x:f>Z9-H9</x:f>
        <x:v>-1</x:v>
      </x:c>
    </x:row>
    <x:row r="10" spans="1:27" s="34" customFormat="1" ht="24" customHeight="1">
      <x:c r="A10" s="44">
        <x:v>3</x:v>
      </x:c>
      <x:c r="B10" s="45" t="s">
        <x:v>28</x:v>
      </x:c>
      <x:c r="C10" s="45" t="s">
        <x:v>28</x:v>
      </x:c>
      <x:c r="D10" s="45">
        <x:v>4</x:v>
      </x:c>
      <x:c r="E10" s="54" t="s">
        <x:v>29</x:v>
      </x:c>
      <x:c r="F10" s="46">
        <x:v>6582.54</x:v>
      </x:c>
      <x:c r="G10" s="47" t="s">
        <x:v>40</x:v>
      </x:c>
      <x:c r="H10" s="48">
        <x:v>2</x:v>
      </x:c>
      <x:c r="I10" s="49">
        <x:v>0</x:v>
      </x:c>
      <x:c r="J10" s="46">
        <x:v>2</x:v>
      </x:c>
      <x:c r="K10" s="46">
        <x:v>0</x:v>
      </x:c>
      <x:c r="L10" s="50">
        <x:v>2</x:v>
      </x:c>
      <x:c r="M10" s="51"/>
      <x:c r="N10" s="38"/>
      <x:c r="O10" s="52">
        <x:v>1</x:v>
      </x:c>
      <x:c r="P10" s="52">
        <x:v>1</x:v>
      </x:c>
      <x:c r="Q10" s="39">
        <x:f>O10+P10</x:f>
        <x:v>2</x:v>
      </x:c>
      <x:c r="R10" s="39">
        <x:f>N10+Q10</x:f>
        <x:v>2</x:v>
      </x:c>
      <x:c r="S10" s="46"/>
      <x:c r="T10" s="40">
        <x:f>R10+S10</x:f>
        <x:v>2</x:v>
      </x:c>
      <x:c r="U10" s="41"/>
      <x:c r="V10" s="42"/>
      <x:c r="W10" s="42">
        <x:f>U10+V10</x:f>
        <x:v>0</x:v>
      </x:c>
      <x:c r="X10" s="42"/>
      <x:c r="Y10" s="43">
        <x:f>W10+X10</x:f>
        <x:v>0</x:v>
      </x:c>
      <x:c r="Z10" s="122">
        <x:f>T10+Y10</x:f>
        <x:v>2</x:v>
      </x:c>
      <x:c r="AA10" s="123">
        <x:f>Z10-H10</x:f>
        <x:v>0</x:v>
      </x:c>
    </x:row>
    <x:row r="11" spans="1:27" s="34" customFormat="1" ht="24" customHeight="1">
      <x:c r="A11" s="44">
        <x:v>4</x:v>
      </x:c>
      <x:c r="B11" s="45" t="s">
        <x:v>27</x:v>
      </x:c>
      <x:c r="C11" s="45" t="s">
        <x:v>27</x:v>
      </x:c>
      <x:c r="D11" s="45">
        <x:v>4</x:v>
      </x:c>
      <x:c r="E11" s="55" t="s">
        <x:v>26</x:v>
      </x:c>
      <x:c r="F11" s="46">
        <x:v>4831.8000000000002</x:v>
      </x:c>
      <x:c r="G11" s="47" t="s">
        <x:v>40</x:v>
      </x:c>
      <x:c r="H11" s="48">
        <x:v>1</x:v>
      </x:c>
      <x:c r="I11" s="49">
        <x:v>0</x:v>
      </x:c>
      <x:c r="J11" s="46">
        <x:v>2</x:v>
      </x:c>
      <x:c r="K11" s="46">
        <x:v>0</x:v>
      </x:c>
      <x:c r="L11" s="50">
        <x:v>2</x:v>
      </x:c>
      <x:c r="M11" s="51"/>
      <x:c r="N11" s="38"/>
      <x:c r="O11" s="52">
        <x:v>1</x:v>
      </x:c>
      <x:c r="P11" s="52">
        <x:v>1</x:v>
      </x:c>
      <x:c r="Q11" s="39">
        <x:f>O11+P11</x:f>
        <x:v>2</x:v>
      </x:c>
      <x:c r="R11" s="39">
        <x:f>N11+Q11</x:f>
        <x:v>2</x:v>
      </x:c>
      <x:c r="S11" s="46"/>
      <x:c r="T11" s="56">
        <x:f>R11+S11</x:f>
        <x:v>2</x:v>
      </x:c>
      <x:c r="U11" s="41">
        <x:v>-1</x:v>
      </x:c>
      <x:c r="V11" s="42"/>
      <x:c r="W11" s="42">
        <x:f>U11+V11</x:f>
        <x:v>-1</x:v>
      </x:c>
      <x:c r="X11" s="42"/>
      <x:c r="Y11" s="43">
        <x:f>W11+X11</x:f>
        <x:v>-1</x:v>
      </x:c>
      <x:c r="Z11" s="122">
        <x:f>T11+Y11</x:f>
        <x:v>1</x:v>
      </x:c>
      <x:c r="AA11" s="123">
        <x:f>Z11-H11</x:f>
        <x:v>0</x:v>
      </x:c>
    </x:row>
    <x:row r="12" spans="1:27" s="34" customFormat="1" ht="24" customHeight="1">
      <x:c r="A12" s="44">
        <x:v>5</x:v>
      </x:c>
      <x:c r="B12" s="45" t="s">
        <x:v>25</x:v>
      </x:c>
      <x:c r="C12" s="45" t="s">
        <x:v>25</x:v>
      </x:c>
      <x:c r="D12" s="45">
        <x:v>4</x:v>
      </x:c>
      <x:c r="E12" s="55" t="s">
        <x:v>22</x:v>
      </x:c>
      <x:c r="F12" s="46">
        <x:v>7695.3999999999996</x:v>
      </x:c>
      <x:c r="G12" s="47" t="s">
        <x:v>40</x:v>
      </x:c>
      <x:c r="H12" s="48">
        <x:v>1</x:v>
      </x:c>
      <x:c r="I12" s="49">
        <x:v>0</x:v>
      </x:c>
      <x:c r="J12" s="46">
        <x:v>1</x:v>
      </x:c>
      <x:c r="K12" s="46">
        <x:v>1</x:v>
      </x:c>
      <x:c r="L12" s="50">
        <x:v>2</x:v>
      </x:c>
      <x:c r="M12" s="51"/>
      <x:c r="N12" s="38"/>
      <x:c r="O12" s="52"/>
      <x:c r="P12" s="52">
        <x:v>1</x:v>
      </x:c>
      <x:c r="Q12" s="39">
        <x:f>O12+P12</x:f>
        <x:v>1</x:v>
      </x:c>
      <x:c r="R12" s="39">
        <x:f>N12+Q12</x:f>
        <x:v>1</x:v>
      </x:c>
      <x:c r="S12" s="46">
        <x:v>1</x:v>
      </x:c>
      <x:c r="T12" s="56">
        <x:f>R12+S12</x:f>
        <x:v>2</x:v>
      </x:c>
      <x:c r="U12" s="41"/>
      <x:c r="V12" s="42"/>
      <x:c r="W12" s="42">
        <x:f>U12+V12</x:f>
        <x:v>0</x:v>
      </x:c>
      <x:c r="X12" s="42"/>
      <x:c r="Y12" s="43">
        <x:f>W12+X12</x:f>
        <x:v>0</x:v>
      </x:c>
      <x:c r="Z12" s="122">
        <x:f>T12+Y12</x:f>
        <x:v>2</x:v>
      </x:c>
      <x:c r="AA12" s="123">
        <x:f>Z12-H12</x:f>
        <x:v>1</x:v>
      </x:c>
    </x:row>
    <x:row r="13" spans="1:27" s="34" customFormat="1" ht="24" customHeight="1">
      <x:c r="A13" s="44">
        <x:v>6</x:v>
      </x:c>
      <x:c r="B13" s="45" t="s">
        <x:v>25</x:v>
      </x:c>
      <x:c r="C13" s="45" t="s">
        <x:v>24</x:v>
      </x:c>
      <x:c r="D13" s="45">
        <x:v>6</x:v>
      </x:c>
      <x:c r="E13" s="55" t="s">
        <x:v>22</x:v>
      </x:c>
      <x:c r="F13" s="46">
        <x:v>3125</x:v>
      </x:c>
      <x:c r="G13" s="47" t="s">
        <x:v>40</x:v>
      </x:c>
      <x:c r="H13" s="48">
        <x:v>1</x:v>
      </x:c>
      <x:c r="I13" s="49">
        <x:v>0</x:v>
      </x:c>
      <x:c r="J13" s="46">
        <x:v>0</x:v>
      </x:c>
      <x:c r="K13" s="46">
        <x:v>0</x:v>
      </x:c>
      <x:c r="L13" s="50">
        <x:v>0</x:v>
      </x:c>
      <x:c r="M13" s="51"/>
      <x:c r="N13" s="38"/>
      <x:c r="O13" s="52"/>
      <x:c r="P13" s="52"/>
      <x:c r="Q13" s="39">
        <x:f>O13+P13</x:f>
        <x:v>0</x:v>
      </x:c>
      <x:c r="R13" s="39">
        <x:f>N13+Q13</x:f>
        <x:v>0</x:v>
      </x:c>
      <x:c r="S13" s="46"/>
      <x:c r="T13" s="40">
        <x:f>R13+S13</x:f>
        <x:v>0</x:v>
      </x:c>
      <x:c r="U13" s="41"/>
      <x:c r="V13" s="42"/>
      <x:c r="W13" s="42">
        <x:f>U13+V13</x:f>
        <x:v>0</x:v>
      </x:c>
      <x:c r="X13" s="42"/>
      <x:c r="Y13" s="43">
        <x:f>W13+X13</x:f>
        <x:v>0</x:v>
      </x:c>
      <x:c r="Z13" s="122">
        <x:f>T13+Y13</x:f>
        <x:v>0</x:v>
      </x:c>
      <x:c r="AA13" s="123">
        <x:f>Z13-H13</x:f>
        <x:v>-1</x:v>
      </x:c>
    </x:row>
    <x:row r="14" spans="1:27" s="34" customFormat="1" ht="24" customHeight="1">
      <x:c r="A14" s="44">
        <x:v>7</x:v>
      </x:c>
      <x:c r="B14" s="45" t="s">
        <x:v>23</x:v>
      </x:c>
      <x:c r="C14" s="45" t="s">
        <x:v>23</x:v>
      </x:c>
      <x:c r="D14" s="45">
        <x:v>4</x:v>
      </x:c>
      <x:c r="E14" s="55" t="s">
        <x:v>22</x:v>
      </x:c>
      <x:c r="F14" s="46">
        <x:v>2624.4499999999998</x:v>
      </x:c>
      <x:c r="G14" s="47" t="s">
        <x:v>40</x:v>
      </x:c>
      <x:c r="H14" s="48">
        <x:v>1</x:v>
      </x:c>
      <x:c r="I14" s="49">
        <x:v>0</x:v>
      </x:c>
      <x:c r="J14" s="46">
        <x:v>0</x:v>
      </x:c>
      <x:c r="K14" s="46">
        <x:v>0</x:v>
      </x:c>
      <x:c r="L14" s="50">
        <x:v>0</x:v>
      </x:c>
      <x:c r="M14" s="51"/>
      <x:c r="N14" s="38"/>
      <x:c r="O14" s="52"/>
      <x:c r="P14" s="52"/>
      <x:c r="Q14" s="39">
        <x:f>O14+P14</x:f>
        <x:v>0</x:v>
      </x:c>
      <x:c r="R14" s="39">
        <x:f>N14+Q14</x:f>
        <x:v>0</x:v>
      </x:c>
      <x:c r="S14" s="46"/>
      <x:c r="T14" s="40">
        <x:f>R14+S14</x:f>
        <x:v>0</x:v>
      </x:c>
      <x:c r="U14" s="41"/>
      <x:c r="V14" s="42"/>
      <x:c r="W14" s="42">
        <x:f>U14+V14</x:f>
        <x:v>0</x:v>
      </x:c>
      <x:c r="X14" s="42"/>
      <x:c r="Y14" s="43">
        <x:f>W14+X14</x:f>
        <x:v>0</x:v>
      </x:c>
      <x:c r="Z14" s="122">
        <x:f>T14+Y14</x:f>
        <x:v>0</x:v>
      </x:c>
      <x:c r="AA14" s="123">
        <x:f>Z14-H14</x:f>
        <x:v>-1</x:v>
      </x:c>
    </x:row>
    <x:row r="15" spans="1:27" s="34" customFormat="1" ht="24" customHeight="1">
      <x:c r="A15" s="44">
        <x:v>8</x:v>
      </x:c>
      <x:c r="B15" s="45" t="s">
        <x:v>21</x:v>
      </x:c>
      <x:c r="C15" s="45" t="s">
        <x:v>21</x:v>
      </x:c>
      <x:c r="D15" s="45">
        <x:v>4</x:v>
      </x:c>
      <x:c r="E15" s="55" t="s">
        <x:v>29</x:v>
      </x:c>
      <x:c r="F15" s="46">
        <x:v>1700.75</x:v>
      </x:c>
      <x:c r="G15" s="47" t="s">
        <x:v>20</x:v>
      </x:c>
      <x:c r="H15" s="48">
        <x:v>0</x:v>
      </x:c>
      <x:c r="I15" s="49">
        <x:v>0</x:v>
      </x:c>
      <x:c r="J15" s="46">
        <x:v>1</x:v>
      </x:c>
      <x:c r="K15" s="46">
        <x:v>0</x:v>
      </x:c>
      <x:c r="L15" s="50">
        <x:v>1</x:v>
      </x:c>
      <x:c r="M15" s="51"/>
      <x:c r="N15" s="38"/>
      <x:c r="O15" s="52"/>
      <x:c r="P15" s="52">
        <x:v>1</x:v>
      </x:c>
      <x:c r="Q15" s="39">
        <x:f>O15+P15</x:f>
        <x:v>1</x:v>
      </x:c>
      <x:c r="R15" s="39">
        <x:f>N15+Q15</x:f>
        <x:v>1</x:v>
      </x:c>
      <x:c r="S15" s="46"/>
      <x:c r="T15" s="56">
        <x:f>R15+S15</x:f>
        <x:v>1</x:v>
      </x:c>
      <x:c r="U15" s="41"/>
      <x:c r="V15" s="42"/>
      <x:c r="W15" s="42">
        <x:f>U15+V15</x:f>
        <x:v>0</x:v>
      </x:c>
      <x:c r="X15" s="42"/>
      <x:c r="Y15" s="43">
        <x:f>W15+X15</x:f>
        <x:v>0</x:v>
      </x:c>
      <x:c r="Z15" s="122">
        <x:f>T15+Y15</x:f>
        <x:v>1</x:v>
      </x:c>
      <x:c r="AA15" s="123">
        <x:f>Z15-H15</x:f>
        <x:v>1</x:v>
      </x:c>
    </x:row>
    <x:row r="16" spans="1:27" s="34" customFormat="1" ht="24" customHeight="1">
      <x:c r="A16" s="44">
        <x:v>9</x:v>
      </x:c>
      <x:c r="B16" s="45" t="s">
        <x:v>19</x:v>
      </x:c>
      <x:c r="C16" s="45" t="s">
        <x:v>19</x:v>
      </x:c>
      <x:c r="D16" s="45">
        <x:v>4</x:v>
      </x:c>
      <x:c r="E16" s="55" t="s">
        <x:v>22</x:v>
      </x:c>
      <x:c r="F16" s="46">
        <x:v>3459.0700000000002</x:v>
      </x:c>
      <x:c r="G16" s="47" t="s">
        <x:v>40</x:v>
      </x:c>
      <x:c r="H16" s="48">
        <x:v>1</x:v>
      </x:c>
      <x:c r="I16" s="49">
        <x:v>0</x:v>
      </x:c>
      <x:c r="J16" s="46">
        <x:v>1</x:v>
      </x:c>
      <x:c r="K16" s="46">
        <x:v>0</x:v>
      </x:c>
      <x:c r="L16" s="50">
        <x:v>1</x:v>
      </x:c>
      <x:c r="M16" s="51"/>
      <x:c r="N16" s="38"/>
      <x:c r="O16" s="52"/>
      <x:c r="P16" s="52">
        <x:v>1</x:v>
      </x:c>
      <x:c r="Q16" s="39">
        <x:f>O16+P16</x:f>
        <x:v>1</x:v>
      </x:c>
      <x:c r="R16" s="39">
        <x:f>N16+Q16</x:f>
        <x:v>1</x:v>
      </x:c>
      <x:c r="S16" s="46"/>
      <x:c r="T16" s="40">
        <x:f>R16+S16</x:f>
        <x:v>1</x:v>
      </x:c>
      <x:c r="U16" s="41"/>
      <x:c r="V16" s="42"/>
      <x:c r="W16" s="42">
        <x:f>U16+V16</x:f>
        <x:v>0</x:v>
      </x:c>
      <x:c r="X16" s="42"/>
      <x:c r="Y16" s="43">
        <x:f>W16+X16</x:f>
        <x:v>0</x:v>
      </x:c>
      <x:c r="Z16" s="122">
        <x:f>T16+Y16</x:f>
        <x:v>1</x:v>
      </x:c>
      <x:c r="AA16" s="123">
        <x:f>Z16-H16</x:f>
        <x:v>0</x:v>
      </x:c>
    </x:row>
    <x:row r="17" spans="1:27" s="34" customFormat="1" ht="24" customHeight="1">
      <x:c r="A17" s="44">
        <x:v>10</x:v>
      </x:c>
      <x:c r="B17" s="45" t="s">
        <x:v>18</x:v>
      </x:c>
      <x:c r="C17" s="45" t="s">
        <x:v>18</x:v>
      </x:c>
      <x:c r="D17" s="45">
        <x:v>5</x:v>
      </x:c>
      <x:c r="E17" s="55" t="s">
        <x:v>22</x:v>
      </x:c>
      <x:c r="F17" s="46">
        <x:v>2422.8800000000001</x:v>
      </x:c>
      <x:c r="G17" s="47" t="s">
        <x:v>40</x:v>
      </x:c>
      <x:c r="H17" s="48">
        <x:v>1</x:v>
      </x:c>
      <x:c r="I17" s="49">
        <x:v>0</x:v>
      </x:c>
      <x:c r="J17" s="46">
        <x:v>0</x:v>
      </x:c>
      <x:c r="K17" s="46">
        <x:v>0</x:v>
      </x:c>
      <x:c r="L17" s="50">
        <x:v>0</x:v>
      </x:c>
      <x:c r="M17" s="51"/>
      <x:c r="N17" s="38"/>
      <x:c r="O17" s="52"/>
      <x:c r="P17" s="52"/>
      <x:c r="Q17" s="39">
        <x:f>O17+P17</x:f>
        <x:v>0</x:v>
      </x:c>
      <x:c r="R17" s="39">
        <x:f>N17+Q17</x:f>
        <x:v>0</x:v>
      </x:c>
      <x:c r="S17" s="46"/>
      <x:c r="T17" s="40">
        <x:f>R17+S17</x:f>
        <x:v>0</x:v>
      </x:c>
      <x:c r="U17" s="41"/>
      <x:c r="V17" s="42"/>
      <x:c r="W17" s="42">
        <x:f>U17+V17</x:f>
        <x:v>0</x:v>
      </x:c>
      <x:c r="X17" s="42"/>
      <x:c r="Y17" s="43">
        <x:f>W17+X17</x:f>
        <x:v>0</x:v>
      </x:c>
      <x:c r="Z17" s="122">
        <x:f>T17+Y17</x:f>
        <x:v>0</x:v>
      </x:c>
      <x:c r="AA17" s="123">
        <x:f>Z17-H17</x:f>
        <x:v>-1</x:v>
      </x:c>
    </x:row>
    <x:row r="18" spans="1:27" s="34" customFormat="1" ht="24" customHeight="1">
      <x:c r="A18" s="44">
        <x:v>11</x:v>
      </x:c>
      <x:c r="B18" s="45" t="s">
        <x:v>15</x:v>
      </x:c>
      <x:c r="C18" s="45" t="s">
        <x:v>15</x:v>
      </x:c>
      <x:c r="D18" s="45">
        <x:v>5</x:v>
      </x:c>
      <x:c r="E18" s="54" t="s">
        <x:v>22</x:v>
      </x:c>
      <x:c r="F18" s="46">
        <x:v>2159.2600000000002</x:v>
      </x:c>
      <x:c r="G18" s="47" t="s">
        <x:v>40</x:v>
      </x:c>
      <x:c r="H18" s="48">
        <x:v>1</x:v>
      </x:c>
      <x:c r="I18" s="49">
        <x:v>0</x:v>
      </x:c>
      <x:c r="J18" s="46">
        <x:v>1</x:v>
      </x:c>
      <x:c r="K18" s="46">
        <x:v>0</x:v>
      </x:c>
      <x:c r="L18" s="50">
        <x:v>1</x:v>
      </x:c>
      <x:c r="M18" s="51"/>
      <x:c r="N18" s="38"/>
      <x:c r="O18" s="52"/>
      <x:c r="P18" s="52"/>
      <x:c r="Q18" s="39">
        <x:f>O18+P18</x:f>
        <x:v>0</x:v>
      </x:c>
      <x:c r="R18" s="39">
        <x:f>N18+Q18</x:f>
        <x:v>0</x:v>
      </x:c>
      <x:c r="S18" s="46"/>
      <x:c r="T18" s="40">
        <x:f>R18+S18</x:f>
        <x:v>0</x:v>
      </x:c>
      <x:c r="U18" s="41"/>
      <x:c r="V18" s="42"/>
      <x:c r="W18" s="42">
        <x:f>U18+V18</x:f>
        <x:v>0</x:v>
      </x:c>
      <x:c r="X18" s="42"/>
      <x:c r="Y18" s="43">
        <x:f>W18+X18</x:f>
        <x:v>0</x:v>
      </x:c>
      <x:c r="Z18" s="122">
        <x:f>T18+Y18</x:f>
        <x:v>0</x:v>
      </x:c>
      <x:c r="AA18" s="123">
        <x:f>Z18-H18</x:f>
        <x:v>-1</x:v>
      </x:c>
    </x:row>
    <x:row r="19" spans="1:27" s="34" customFormat="1" ht="24" customHeight="1">
      <x:c r="A19" s="44">
        <x:v>12</x:v>
      </x:c>
      <x:c r="B19" s="45" t="s">
        <x:v>17</x:v>
      </x:c>
      <x:c r="C19" s="45" t="s">
        <x:v>17</x:v>
      </x:c>
      <x:c r="D19" s="45">
        <x:v>5</x:v>
      </x:c>
      <x:c r="E19" s="55" t="s">
        <x:v>16</x:v>
      </x:c>
      <x:c r="F19" s="46">
        <x:v>2306.1799999999998</x:v>
      </x:c>
      <x:c r="G19" s="47" t="s">
        <x:v>40</x:v>
      </x:c>
      <x:c r="H19" s="48">
        <x:v>1</x:v>
      </x:c>
      <x:c r="I19" s="49">
        <x:v>0</x:v>
      </x:c>
      <x:c r="J19" s="46">
        <x:v>0</x:v>
      </x:c>
      <x:c r="K19" s="46">
        <x:v>0</x:v>
      </x:c>
      <x:c r="L19" s="50">
        <x:v>0</x:v>
      </x:c>
      <x:c r="M19" s="51"/>
      <x:c r="N19" s="38"/>
      <x:c r="O19" s="52"/>
      <x:c r="P19" s="52"/>
      <x:c r="Q19" s="39">
        <x:f>O19+P19</x:f>
        <x:v>0</x:v>
      </x:c>
      <x:c r="R19" s="39">
        <x:f>N19+Q19</x:f>
        <x:v>0</x:v>
      </x:c>
      <x:c r="S19" s="46"/>
      <x:c r="T19" s="40">
        <x:f>R19+S19</x:f>
        <x:v>0</x:v>
      </x:c>
      <x:c r="U19" s="41"/>
      <x:c r="V19" s="42"/>
      <x:c r="W19" s="42">
        <x:f>U19+V19</x:f>
        <x:v>0</x:v>
      </x:c>
      <x:c r="X19" s="42"/>
      <x:c r="Y19" s="43">
        <x:f>W19+X19</x:f>
        <x:v>0</x:v>
      </x:c>
      <x:c r="Z19" s="122">
        <x:f>T19+Y19</x:f>
        <x:v>0</x:v>
      </x:c>
      <x:c r="AA19" s="123">
        <x:f>Z19-H19</x:f>
        <x:v>-1</x:v>
      </x:c>
    </x:row>
    <x:row r="20" spans="1:27" s="34" customFormat="1" ht="24" customHeight="1">
      <x:c r="A20" s="44">
        <x:v>13</x:v>
      </x:c>
      <x:c r="B20" s="45" t="s">
        <x:v>14</x:v>
      </x:c>
      <x:c r="C20" s="45" t="s">
        <x:v>14</x:v>
      </x:c>
      <x:c r="D20" s="45">
        <x:v>5</x:v>
      </x:c>
      <x:c r="E20" s="55" t="s">
        <x:v>22</x:v>
      </x:c>
      <x:c r="F20" s="46">
        <x:v>3875.5700000000002</x:v>
      </x:c>
      <x:c r="G20" s="47" t="s">
        <x:v>40</x:v>
      </x:c>
      <x:c r="H20" s="48">
        <x:v>1</x:v>
      </x:c>
      <x:c r="I20" s="49">
        <x:v>0</x:v>
      </x:c>
      <x:c r="J20" s="46">
        <x:v>1</x:v>
      </x:c>
      <x:c r="K20" s="46">
        <x:v>0</x:v>
      </x:c>
      <x:c r="L20" s="50">
        <x:v>1</x:v>
      </x:c>
      <x:c r="M20" s="51"/>
      <x:c r="N20" s="38"/>
      <x:c r="O20" s="52"/>
      <x:c r="P20" s="52">
        <x:v>1</x:v>
      </x:c>
      <x:c r="Q20" s="39">
        <x:f>O20+P20</x:f>
        <x:v>1</x:v>
      </x:c>
      <x:c r="R20" s="39">
        <x:f>N20+Q20</x:f>
        <x:v>1</x:v>
      </x:c>
      <x:c r="S20" s="46"/>
      <x:c r="T20" s="40">
        <x:f>R20+S20</x:f>
        <x:v>1</x:v>
      </x:c>
      <x:c r="U20" s="41"/>
      <x:c r="V20" s="42"/>
      <x:c r="W20" s="42">
        <x:f>U20+V20</x:f>
        <x:v>0</x:v>
      </x:c>
      <x:c r="X20" s="42"/>
      <x:c r="Y20" s="43">
        <x:f>W20+X20</x:f>
        <x:v>0</x:v>
      </x:c>
      <x:c r="Z20" s="122">
        <x:f>T20+Y20</x:f>
        <x:v>1</x:v>
      </x:c>
      <x:c r="AA20" s="123">
        <x:f>Z20-H20</x:f>
        <x:v>0</x:v>
      </x:c>
    </x:row>
    <x:row r="21" spans="1:27" s="34" customFormat="1" ht="24" customHeight="1">
      <x:c r="A21" s="44">
        <x:v>14</x:v>
      </x:c>
      <x:c r="B21" s="45" t="s">
        <x:v>13</x:v>
      </x:c>
      <x:c r="C21" s="45" t="s">
        <x:v>13</x:v>
      </x:c>
      <x:c r="D21" s="45">
        <x:v>5</x:v>
      </x:c>
      <x:c r="E21" s="54" t="s">
        <x:v>12</x:v>
      </x:c>
      <x:c r="F21" s="46">
        <x:v>1774.02</x:v>
      </x:c>
      <x:c r="G21" s="47" t="s">
        <x:v>20</x:v>
      </x:c>
      <x:c r="H21" s="48">
        <x:v>0</x:v>
      </x:c>
      <x:c r="I21" s="49">
        <x:v>0</x:v>
      </x:c>
      <x:c r="J21" s="46">
        <x:v>0</x:v>
      </x:c>
      <x:c r="K21" s="46">
        <x:v>0</x:v>
      </x:c>
      <x:c r="L21" s="50">
        <x:v>0</x:v>
      </x:c>
      <x:c r="M21" s="51"/>
      <x:c r="N21" s="38"/>
      <x:c r="O21" s="52"/>
      <x:c r="P21" s="52"/>
      <x:c r="Q21" s="39">
        <x:f>O21+P21</x:f>
        <x:v>0</x:v>
      </x:c>
      <x:c r="R21" s="39">
        <x:f>N21+Q21</x:f>
        <x:v>0</x:v>
      </x:c>
      <x:c r="S21" s="46"/>
      <x:c r="T21" s="40">
        <x:f>R21+S21</x:f>
        <x:v>0</x:v>
      </x:c>
      <x:c r="U21" s="41"/>
      <x:c r="V21" s="42"/>
      <x:c r="W21" s="42">
        <x:f>U21+V21</x:f>
        <x:v>0</x:v>
      </x:c>
      <x:c r="X21" s="42"/>
      <x:c r="Y21" s="43">
        <x:f>W21+X21</x:f>
        <x:v>0</x:v>
      </x:c>
      <x:c r="Z21" s="122">
        <x:f>T21+Y21</x:f>
        <x:v>0</x:v>
      </x:c>
      <x:c r="AA21" s="123">
        <x:f>Z21-H21</x:f>
        <x:v>0</x:v>
      </x:c>
    </x:row>
    <x:row r="22" spans="1:27" s="34" customFormat="1" ht="24" customHeight="1">
      <x:c r="A22" s="44">
        <x:v>15</x:v>
      </x:c>
      <x:c r="B22" s="45" t="s">
        <x:v>11</x:v>
      </x:c>
      <x:c r="C22" s="45" t="s">
        <x:v>11</x:v>
      </x:c>
      <x:c r="D22" s="45">
        <x:v>5</x:v>
      </x:c>
      <x:c r="E22" s="55" t="s">
        <x:v>22</x:v>
      </x:c>
      <x:c r="F22" s="46">
        <x:v>1908.8</x:v>
      </x:c>
      <x:c r="G22" s="47" t="s">
        <x:v>20</x:v>
      </x:c>
      <x:c r="H22" s="48">
        <x:v>0</x:v>
      </x:c>
      <x:c r="I22" s="49">
        <x:v>0</x:v>
      </x:c>
      <x:c r="J22" s="46">
        <x:v>0</x:v>
      </x:c>
      <x:c r="K22" s="46">
        <x:v>0</x:v>
      </x:c>
      <x:c r="L22" s="50">
        <x:v>0</x:v>
      </x:c>
      <x:c r="M22" s="51"/>
      <x:c r="N22" s="38"/>
      <x:c r="O22" s="52"/>
      <x:c r="P22" s="52"/>
      <x:c r="Q22" s="39">
        <x:f>O22+P22</x:f>
        <x:v>0</x:v>
      </x:c>
      <x:c r="R22" s="39">
        <x:f>N22+Q22</x:f>
        <x:v>0</x:v>
      </x:c>
      <x:c r="S22" s="46"/>
      <x:c r="T22" s="40">
        <x:f>R22+S22</x:f>
        <x:v>0</x:v>
      </x:c>
      <x:c r="U22" s="41"/>
      <x:c r="V22" s="42"/>
      <x:c r="W22" s="42">
        <x:f>U22+V22</x:f>
        <x:v>0</x:v>
      </x:c>
      <x:c r="X22" s="42"/>
      <x:c r="Y22" s="43">
        <x:f>W22+X22</x:f>
        <x:v>0</x:v>
      </x:c>
      <x:c r="Z22" s="122">
        <x:f>T22+Y22</x:f>
        <x:v>0</x:v>
      </x:c>
      <x:c r="AA22" s="123">
        <x:f>Z22-H22</x:f>
        <x:v>0</x:v>
      </x:c>
    </x:row>
    <x:row r="23" spans="1:27" s="34" customFormat="1" ht="24" customHeight="1">
      <x:c r="A23" s="44">
        <x:v>16</x:v>
      </x:c>
      <x:c r="B23" s="45" t="s">
        <x:v>8</x:v>
      </x:c>
      <x:c r="C23" s="45" t="s">
        <x:v>8</x:v>
      </x:c>
      <x:c r="D23" s="45">
        <x:v>5</x:v>
      </x:c>
      <x:c r="E23" s="55" t="s">
        <x:v>22</x:v>
      </x:c>
      <x:c r="F23" s="46">
        <x:v>2291.9499999999998</x:v>
      </x:c>
      <x:c r="G23" s="47" t="s">
        <x:v>40</x:v>
      </x:c>
      <x:c r="H23" s="48">
        <x:v>1</x:v>
      </x:c>
      <x:c r="I23" s="49">
        <x:v>0</x:v>
      </x:c>
      <x:c r="J23" s="46">
        <x:v>0</x:v>
      </x:c>
      <x:c r="K23" s="46">
        <x:v>0</x:v>
      </x:c>
      <x:c r="L23" s="50">
        <x:v>0</x:v>
      </x:c>
      <x:c r="M23" s="51"/>
      <x:c r="N23" s="38"/>
      <x:c r="O23" s="52"/>
      <x:c r="P23" s="52"/>
      <x:c r="Q23" s="39">
        <x:f>O23+P23</x:f>
        <x:v>0</x:v>
      </x:c>
      <x:c r="R23" s="39">
        <x:f>N23+Q23</x:f>
        <x:v>0</x:v>
      </x:c>
      <x:c r="S23" s="46"/>
      <x:c r="T23" s="40">
        <x:f>R23+S23</x:f>
        <x:v>0</x:v>
      </x:c>
      <x:c r="U23" s="41"/>
      <x:c r="V23" s="42"/>
      <x:c r="W23" s="42">
        <x:f>U23+V23</x:f>
        <x:v>0</x:v>
      </x:c>
      <x:c r="X23" s="42"/>
      <x:c r="Y23" s="43">
        <x:f>W23+X23</x:f>
        <x:v>0</x:v>
      </x:c>
      <x:c r="Z23" s="122">
        <x:f>T23+Y23</x:f>
        <x:v>0</x:v>
      </x:c>
      <x:c r="AA23" s="123">
        <x:f>Z23-H23</x:f>
        <x:v>-1</x:v>
      </x:c>
    </x:row>
    <x:row r="24" spans="1:27" s="34" customFormat="1" ht="24" customHeight="1">
      <x:c r="A24" s="44">
        <x:v>17</x:v>
      </x:c>
      <x:c r="B24" s="45" t="s">
        <x:v>10</x:v>
      </x:c>
      <x:c r="C24" s="45" t="s">
        <x:v>10</x:v>
      </x:c>
      <x:c r="D24" s="45">
        <x:v>5</x:v>
      </x:c>
      <x:c r="E24" s="57">
        <x:v>2</x:v>
      </x:c>
      <x:c r="F24" s="46">
        <x:v>1988.8</x:v>
      </x:c>
      <x:c r="G24" s="47" t="s">
        <x:v>20</x:v>
      </x:c>
      <x:c r="H24" s="48">
        <x:v>0</x:v>
      </x:c>
      <x:c r="I24" s="49">
        <x:v>0</x:v>
      </x:c>
      <x:c r="J24" s="46">
        <x:v>0</x:v>
      </x:c>
      <x:c r="K24" s="46">
        <x:v>1</x:v>
      </x:c>
      <x:c r="L24" s="50">
        <x:v>1</x:v>
      </x:c>
      <x:c r="M24" s="51"/>
      <x:c r="N24" s="38"/>
      <x:c r="O24" s="52"/>
      <x:c r="P24" s="52"/>
      <x:c r="Q24" s="39">
        <x:f>O24+P24</x:f>
        <x:v>0</x:v>
      </x:c>
      <x:c r="R24" s="39">
        <x:f>N24+Q24</x:f>
        <x:v>0</x:v>
      </x:c>
      <x:c r="S24" s="46">
        <x:v>1</x:v>
      </x:c>
      <x:c r="T24" s="56">
        <x:f>R24+S24</x:f>
        <x:v>1</x:v>
      </x:c>
      <x:c r="U24" s="41"/>
      <x:c r="V24" s="42"/>
      <x:c r="W24" s="42">
        <x:f>U24+V24</x:f>
        <x:v>0</x:v>
      </x:c>
      <x:c r="X24" s="42">
        <x:v>-1</x:v>
      </x:c>
      <x:c r="Y24" s="43">
        <x:f>W24+X24</x:f>
        <x:v>-1</x:v>
      </x:c>
      <x:c r="Z24" s="122">
        <x:f>T24+Y24</x:f>
        <x:v>0</x:v>
      </x:c>
      <x:c r="AA24" s="123">
        <x:f>Z24-H24</x:f>
        <x:v>0</x:v>
      </x:c>
    </x:row>
    <x:row r="25" spans="1:27" s="34" customFormat="1" ht="24" customHeight="1">
      <x:c r="A25" s="58">
        <x:v>18</x:v>
      </x:c>
      <x:c r="B25" s="59" t="s">
        <x:v>9</x:v>
      </x:c>
      <x:c r="C25" s="59" t="s">
        <x:v>9</x:v>
      </x:c>
      <x:c r="D25" s="59">
        <x:v>5</x:v>
      </x:c>
      <x:c r="E25" s="60" t="s">
        <x:v>22</x:v>
      </x:c>
      <x:c r="F25" s="61">
        <x:v>18829.509999999998</x:v>
      </x:c>
      <x:c r="G25" s="62" t="s">
        <x:v>4</x:v>
      </x:c>
      <x:c r="H25" s="63">
        <x:v>6</x:v>
      </x:c>
      <x:c r="I25" s="64">
        <x:v>2</x:v>
      </x:c>
      <x:c r="J25" s="61">
        <x:v>2</x:v>
      </x:c>
      <x:c r="K25" s="61">
        <x:v>4</x:v>
      </x:c>
      <x:c r="L25" s="65">
        <x:v>8</x:v>
      </x:c>
      <x:c r="M25" s="66">
        <x:v>1</x:v>
      </x:c>
      <x:c r="N25" s="67">
        <x:v>2</x:v>
      </x:c>
      <x:c r="O25" s="68">
        <x:v>3</x:v>
      </x:c>
      <x:c r="P25" s="68"/>
      <x:c r="Q25" s="69">
        <x:f>O25+P25</x:f>
        <x:v>3</x:v>
      </x:c>
      <x:c r="R25" s="69">
        <x:f>N25+Q25</x:f>
        <x:v>5</x:v>
      </x:c>
      <x:c r="S25" s="61">
        <x:v>4</x:v>
      </x:c>
      <x:c r="T25" s="70">
        <x:f>R25+S25</x:f>
        <x:v>9</x:v>
      </x:c>
      <x:c r="U25" s="71">
        <x:v>-1</x:v>
      </x:c>
      <x:c r="V25" s="72"/>
      <x:c r="W25" s="72">
        <x:f>U25+V25</x:f>
        <x:v>-1</x:v>
      </x:c>
      <x:c r="X25" s="72"/>
      <x:c r="Y25" s="73">
        <x:f>W25+X25</x:f>
        <x:v>-1</x:v>
      </x:c>
      <x:c r="Z25" s="124">
        <x:f>T25+Y25</x:f>
        <x:v>8</x:v>
      </x:c>
      <x:c r="AA25" s="125">
        <x:f>Z25-H25</x:f>
        <x:v>2</x:v>
      </x:c>
    </x:row>
    <x:row r="26" spans="1:25" s="34" customFormat="1" ht="14.949999999999999">
      <x:c r="A26" s="34" t="s">
        <x:v>1</x:v>
      </x:c>
      <x:c r="M26" s="74"/>
      <x:c r="N26" s="74"/>
      <x:c r="O26" s="74"/>
      <x:c r="P26" s="74"/>
      <x:c r="Q26" s="74"/>
      <x:c r="R26" s="74"/>
      <x:c r="S26" s="74"/>
      <x:c r="T26" s="74"/>
      <x:c r="U26" s="74"/>
      <x:c r="V26" s="74"/>
      <x:c r="W26" s="74"/>
      <x:c r="X26" s="74"/>
      <x:c r="Y26" s="74"/>
    </x:row>
    <x:row r="27" spans="13:25" s="34" customFormat="1" ht="14.949999999999999">
      <x:c r="M27" s="74"/>
      <x:c r="N27" s="74"/>
      <x:c r="O27" s="74"/>
      <x:c r="P27" s="74"/>
      <x:c r="Q27" s="74"/>
      <x:c r="R27" s="74"/>
      <x:c r="S27" s="74"/>
      <x:c r="T27" s="74"/>
      <x:c r="U27" s="74"/>
      <x:c r="V27" s="74"/>
      <x:c r="W27" s="74"/>
      <x:c r="X27" s="74"/>
      <x:c r="Y27" s="74"/>
    </x:row>
    <x:row r="28" spans="13:25" s="34" customFormat="1" ht="14.949999999999999">
      <x:c r="M28" s="74"/>
      <x:c r="N28" s="74"/>
      <x:c r="O28" s="74"/>
      <x:c r="P28" s="74"/>
      <x:c r="Q28" s="74"/>
      <x:c r="R28" s="74"/>
      <x:c r="S28" s="74"/>
      <x:c r="T28" s="74"/>
      <x:c r="U28" s="74"/>
      <x:c r="V28" s="74"/>
      <x:c r="W28" s="74"/>
      <x:c r="X28" s="74"/>
      <x:c r="Y28" s="74"/>
    </x:row>
  </x:sheetData>
  <x:mergeCells count="24">
    <x:mergeCell ref="U4:Y4"/>
    <x:mergeCell ref="U5:W5"/>
    <x:mergeCell ref="D4:D6"/>
    <x:mergeCell ref="B4:B6"/>
    <x:mergeCell ref="C4:C6"/>
    <x:mergeCell ref="E4:E6"/>
    <x:mergeCell ref="F4:F6"/>
    <x:mergeCell ref="G4:G6"/>
    <x:mergeCell ref="H4:H6"/>
    <x:mergeCell ref="X5:X6"/>
    <x:mergeCell ref="Y5:Y6"/>
    <x:mergeCell ref="O5:Q5"/>
    <x:mergeCell ref="R5:R6"/>
    <x:mergeCell ref="S5:S6"/>
    <x:mergeCell ref="N4:T4"/>
    <x:mergeCell ref="T5:T6"/>
    <x:mergeCell ref="A7:G7"/>
    <x:mergeCell ref="A4:A6"/>
    <x:mergeCell ref="I4:M4"/>
    <x:mergeCell ref="I5:L5"/>
    <x:mergeCell ref="M5:M6"/>
    <x:mergeCell ref="Z4:Z6"/>
    <x:mergeCell ref="AA4:AA6"/>
    <x:mergeCell ref="A1:AA1"/>
  </x:mergeCells>
  <x:pageMargins left="0.31708332896232605" right="0.15722222626209259" top="0.8658333420753479" bottom="0.74763888120651245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1"/>
  <x:sheetViews>
    <x:sheetView topLeftCell="A1" zoomScaleNormal="100" workbookViewId="0">
      <x:pane xSplit="1" ySplit="5" topLeftCell="B6" activePane="bottomRight" state="frozen"/>
      <x:selection pane="bottomRight" activeCell="A1" activeCellId="0" sqref="A1:F1"/>
    </x:sheetView>
  </x:sheetViews>
  <x:sheetFormatPr defaultColWidth="9.00390625" defaultRowHeight="16.399999999999999"/>
  <x:cols>
    <x:col min="1" max="1" width="15.375" style="7" customWidth="1"/>
    <x:col min="2" max="3" width="15.375" style="8" customWidth="1"/>
    <x:col min="4" max="4" width="15.375" style="9" customWidth="1"/>
    <x:col min="5" max="5" width="15.375" style="11" customWidth="1"/>
    <x:col min="6" max="6" width="15.375" style="10" customWidth="1"/>
    <x:col min="7" max="16384" width="9" style="12"/>
  </x:cols>
  <x:sheetData>
    <x:row r="1" spans="1:6" s="2" customFormat="1" ht="39.950000000000003" customHeight="1">
      <x:c r="A1" s="106" t="s">
        <x:v>63</x:v>
      </x:c>
      <x:c r="B1" s="106"/>
      <x:c r="C1" s="106"/>
      <x:c r="D1" s="106"/>
      <x:c r="E1" s="106"/>
      <x:c r="F1" s="106"/>
    </x:row>
    <x:row r="2" spans="1:6" s="2" customFormat="1" ht="39.950000000000003" customHeight="1">
      <x:c r="A2" s="16"/>
      <x:c r="B2" s="16"/>
      <x:c r="C2" s="16"/>
      <x:c r="D2" s="16"/>
      <x:c r="E2" s="16"/>
      <x:c r="F2" s="16"/>
    </x:row>
    <x:row r="3" spans="1:6" s="5" customFormat="1" ht="24.75" customHeight="1">
      <x:c r="A3" s="18" t="s">
        <x:v>0</x:v>
      </x:c>
      <x:c r="B3" s="19"/>
      <x:c r="C3" s="19"/>
      <x:c r="D3" s="20"/>
      <x:c r="E3" s="21"/>
      <x:c r="F3" s="22"/>
    </x:row>
    <x:row r="4" spans="1:7" s="6" customFormat="1" ht="31.5" customHeight="1">
      <x:c r="A4" s="107" t="s">
        <x:v>67</x:v>
      </x:c>
      <x:c r="B4" s="109" t="s">
        <x:v>71</x:v>
      </x:c>
      <x:c r="C4" s="109"/>
      <x:c r="D4" s="109"/>
      <x:c r="E4" s="110" t="s">
        <x:v>68</x:v>
      </x:c>
      <x:c r="F4" s="112" t="s">
        <x:v>69</x:v>
      </x:c>
      <x:c r="G4" s="17"/>
    </x:row>
    <x:row r="5" spans="1:7" s="6" customFormat="1" ht="31.5" customHeight="1">
      <x:c r="A5" s="108"/>
      <x:c r="B5" s="23" t="s">
        <x:v>5</x:v>
      </x:c>
      <x:c r="C5" s="23" t="s">
        <x:v>6</x:v>
      </x:c>
      <x:c r="D5" s="23" t="s">
        <x:v>70</x:v>
      </x:c>
      <x:c r="E5" s="111"/>
      <x:c r="F5" s="113"/>
      <x:c r="G5" s="17"/>
    </x:row>
    <x:row r="6" spans="1:7" s="1" customFormat="1" ht="31.5" customHeight="1">
      <x:c r="A6" s="24" t="s">
        <x:v>64</x:v>
      </x:c>
      <x:c r="B6" s="25"/>
      <x:c r="C6" s="25">
        <x:v>-3</x:v>
      </x:c>
      <x:c r="D6" s="25">
        <x:f>B6+C6</x:f>
        <x:v>-3</x:v>
      </x:c>
      <x:c r="E6" s="25"/>
      <x:c r="F6" s="26">
        <x:f>D6+E6</x:f>
        <x:v>-3</x:v>
      </x:c>
      <x:c r="G6" s="2"/>
    </x:row>
    <x:row r="7" spans="1:7" s="1" customFormat="1" ht="31.5" customHeight="1">
      <x:c r="A7" s="27" t="s">
        <x:v>66</x:v>
      </x:c>
      <x:c r="B7" s="28">
        <x:v>-2</x:v>
      </x:c>
      <x:c r="C7" s="28"/>
      <x:c r="D7" s="28">
        <x:f>SUM(B7:C7)</x:f>
        <x:v>-2</x:v>
      </x:c>
      <x:c r="E7" s="31">
        <x:v>-1</x:v>
      </x:c>
      <x:c r="F7" s="32">
        <x:f>D7+E7</x:f>
        <x:v>-3</x:v>
      </x:c>
      <x:c r="G7" s="2"/>
    </x:row>
    <x:row r="8" spans="1:7" s="1" customFormat="1" ht="31.5" customHeight="1">
      <x:c r="A8" s="27" t="s">
        <x:v>65</x:v>
      </x:c>
      <x:c r="B8" s="28">
        <x:v>2</x:v>
      </x:c>
      <x:c r="C8" s="28">
        <x:v>3</x:v>
      </x:c>
      <x:c r="D8" s="28">
        <x:f>SUM(B8:C8)</x:f>
        <x:v>5</x:v>
      </x:c>
      <x:c r="E8" s="31">
        <x:v>1</x:v>
      </x:c>
      <x:c r="F8" s="32">
        <x:f>D8+E8</x:f>
        <x:v>6</x:v>
      </x:c>
      <x:c r="G8" s="2"/>
    </x:row>
    <x:row r="9" spans="1:7" s="1" customFormat="1" ht="31.5" customHeight="1">
      <x:c r="A9" s="29" t="s">
        <x:v>32</x:v>
      </x:c>
      <x:c r="B9" s="30">
        <x:f>SUM(B6:B8)</x:f>
        <x:v>0</x:v>
      </x:c>
      <x:c r="C9" s="30">
        <x:f>SUM(C6:C8)</x:f>
        <x:v>0</x:v>
      </x:c>
      <x:c r="D9" s="30">
        <x:f>SUM(D6:D8)</x:f>
        <x:v>0</x:v>
      </x:c>
      <x:c r="E9" s="30">
        <x:f>SUM(E6:E8)</x:f>
        <x:v>0</x:v>
      </x:c>
      <x:c r="F9" s="33">
        <x:f>SUM(F6:F8)</x:f>
        <x:v>0</x:v>
      </x:c>
      <x:c r="G9" s="2"/>
    </x:row>
    <x:row r="10" spans="5:7" ht="9.9499999999999993" customHeight="1">
      <x:c r="E10" s="6"/>
      <x:c r="G10" s="1"/>
    </x:row>
    <x:row r="11" spans="1:4" s="14" customFormat="1" ht="20.100000000000001" customHeight="1">
      <x:c r="A11" s="13"/>
      <x:c r="D11" s="15"/>
    </x:row>
  </x:sheetData>
  <x:mergeCells count="5">
    <x:mergeCell ref="A1:F1"/>
    <x:mergeCell ref="A4:A5"/>
    <x:mergeCell ref="B4:D4"/>
    <x:mergeCell ref="E4:E5"/>
    <x:mergeCell ref="F4:F5"/>
  </x:mergeCells>
  <x:printOptions horizontalCentered="1" verticalCentered="0" headings="0" gridLines="0" gridLinesSet="1"/>
  <x:pageMargins left="0.39347222447395325" right="0.39347222447395325" top="0.9595833420753479" bottom="0.59041666984558105" header="0.39347222447395325" footer="0.39347222447395325"/>
  <x:pageSetup paperSize="9" scale="11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정원조정내역</vt:lpstr>
      <vt:lpstr>정원조정 내역서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kpost2011</dc:creator>
  <cp:lastModifiedBy>user</cp:lastModifiedBy>
  <cp:revision>10</cp:revision>
  <cp:lastPrinted>2015-11-29T11:04:32.000</cp:lastPrinted>
  <dcterms:created xsi:type="dcterms:W3CDTF">2015-11-03T04:36:22.000</dcterms:created>
  <dcterms:modified xsi:type="dcterms:W3CDTF">2015-11-30T07:45:11.623</dcterms:modified>
</cp:coreProperties>
</file>