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8395" windowHeight="12210" tabRatio="795"/>
  </x:bookViews>
  <x:sheets>
    <x:sheet name="우체국보수 및 보증금" sheetId="1" r:id="rId4"/>
    <x:sheet name="공공요금 등" sheetId="2" r:id="rId5"/>
    <x:sheet name="우편취급국 유도간판 교체" sheetId="3" r:id="rId6"/>
  </x:sheets>
  <x:definedNames>
    <x:definedName name="_xlnm._FilterDatabase" hidden="1">#REF!</x:definedName>
    <x:definedName name="_xlnm._FilterDatabase" localSheetId="0" hidden="1">'우체국보수 및 보증금'!$A$5:$H$41</x:definedName>
    <x:definedName name="_xlnm._FilterDatabase" hidden="1">#REF!</x:definedName>
    <x:definedName name="A">#REF!</x:definedName>
    <x:definedName name="배정">#REF!</x:definedName>
    <x:definedName name="씨발" localSheetId="0">#REF!</x:definedName>
    <x:definedName name="씨발">#REF!</x:definedName>
    <x:definedName name="_xlnm.Print_Area">#REF!</x:definedName>
    <x:definedName name="_xlnm.Print_Area">#REF!</x:definedName>
    <x:definedName name="_xlnm.Print_Titles">#REF!</x:definedName>
    <x:definedName name="_xlnm.Print_Titles" localSheetId="0">'우체국보수 및 보증금'!$4:$5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<x:sst xmlns:r="http://schemas.openxmlformats.org/officeDocument/2006/relationships" xmlns:c="http://schemas.openxmlformats.org/drawingml/2006/chart" xmlns:x="http://schemas.openxmlformats.org/spreadsheetml/2006/main" count="86" uniqueCount="58">
  <x:si>
    <x:t>5433-409-210-02
(공공요금)</x:t>
  </x:si>
  <x:si>
    <x:t>5433-409-210-08
(연료비)</x:t>
  </x:si>
  <x:si>
    <x:t>5433-409-210-15
(위탁사업비)</x:t>
  </x:si>
  <x:si>
    <x:t>5433-407-210-01
(일반수용비)</x:t>
  </x:si>
  <x:si>
    <x:t>화장실 및 샤워장 보수</x:t>
  </x:si>
  <x:si>
    <x:t>예산과목(5461-417)</x:t>
  </x:si>
  <x:si>
    <x:t>440-00
(무형자산)</x:t>
  </x:si>
  <x:si>
    <x:t>420-03
(시설비)</x:t>
  </x:si>
  <x:si>
    <x:t>420-05
(시설부대비)</x:t>
  </x:si>
  <x:si>
    <x:t>5433-409-210-09
(시설장비유지비)</x:t>
  </x:si>
  <x:si>
    <x:t>전북청</x:t>
  </x:si>
  <x:si>
    <x:t>경북청</x:t>
  </x:si>
  <x:si>
    <x:t>-</x:t>
  </x:si>
  <x:si>
    <x:t>구분</x:t>
  </x:si>
  <x:si>
    <x:t>계</x:t>
  </x:si>
  <x:si>
    <x:t>우본 보류</x:t>
  </x:si>
  <x:si>
    <x:t>부천(집)</x:t>
  </x:si>
  <x:si>
    <x:t>방음벽 보수</x:t>
  </x:si>
  <x:si>
    <x:t>남대구우체국</x:t>
  </x:si>
  <x:si>
    <x:t>△61,300</x:t>
  </x:si>
  <x:si>
    <x:t>시설
개선공사</x:t>
  </x:si>
  <x:si>
    <x:t>옥상방수</x:t>
  </x:si>
  <x:si>
    <x:t>임차국사보증금</x:t>
  </x:si>
  <x:si>
    <x:t>배정내역</x:t>
  </x:si>
  <x:si>
    <x:t>시설물명</x:t>
  </x:si>
  <x:si>
    <x:t>의정부(집)</x:t>
  </x:si>
  <x:si>
    <x:t>배정관서</x:t>
  </x:si>
  <x:si>
    <x:t>정보센터</x:t>
  </x:si>
  <x:si>
    <x:t>△1,000</x:t>
  </x:si>
  <x:si>
    <x:t>예산과목</x:t>
  </x:si>
  <x:si>
    <x:t>정읍우체국</x:t>
  </x:si>
  <x:si>
    <x:t>성남우체국</x:t>
  </x:si>
  <x:si>
    <x:t>전남청</x:t>
  </x:si>
  <x:si>
    <x:t>교육원</x:t>
  </x:si>
  <x:si>
    <x:t>부산청</x:t>
  </x:si>
  <x:si>
    <x:t>합 계</x:t>
  </x:si>
  <x:si>
    <x:t>경인청</x:t>
  </x:si>
  <x:si>
    <x:t>제주청</x:t>
  </x:si>
  <x:si>
    <x:t>합계</x:t>
  </x:si>
  <x:si>
    <x:t>서울청</x:t>
  </x:si>
  <x:si>
    <x:t>충청청</x:t>
  </x:si>
  <x:si>
    <x:t>강원청</x:t>
  </x:si>
  <x:si>
    <x:t>△183,700</x:t>
  </x:si>
  <x:si>
    <x:t>△934,000</x:t>
  </x:si>
  <x:si>
    <x:t>전세전환 보증금</x:t>
  </x:si>
  <x:si>
    <x:t>△1,179,000</x:t>
  </x:si>
  <x:si>
    <x:t>임시청사 보증금</x:t>
  </x:si>
  <x:si>
    <x:t>관서별 배정내역</x:t>
  </x:si>
  <x:si>
    <x:t>주차장 아스콘 포장</x:t>
  </x:si>
  <x:si>
    <x:t>우편취급국 유도간판 교체 배정내역</x:t>
  </x:si>
  <x:si>
    <x:t>우체국 보수 및 전세보증금 배정내역</x:t>
  </x:si>
  <x:si>
    <x:t>공공요금 등 청사운영경비 배정내역</x:t>
  </x:si>
  <x:si>
    <x:t>△49,100</x:t>
  </x:si>
  <x:si>
    <x:t>영등포우체국</x:t>
  </x:si>
  <x:si>
    <x:t>동두천우체국</x:t>
  </x:si>
  <x:si>
    <x:t>화성우체국</x:t>
  </x:si>
  <x:si>
    <x:t>(단위 : 천원)</x:t>
  </x:si>
  <x:si>
    <x:t>석면해체 보양공사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</x:si>
</x:sst>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_ &quot;SFr.&quot;\ * #,##0_ ;_ &quot;SFr.&quot;\ * \-#,##0_ ;_ &quot;SFr.&quot;\ * &quot;-&quot;_ ;_ @_ "/>
    <x:numFmt numFmtId="165" formatCode="#,##0.000;[Red]&quot;-&quot;#,##0.000"/>
    <x:numFmt numFmtId="166" formatCode="_ * #,##0_ ;_ * \-#,##0_ ;_ * &quot;-&quot;_ ;_ @_ "/>
    <x:numFmt numFmtId="167" formatCode="&quot;S&quot;\ #,##0;\-&quot;S&quot;\ #,##0"/>
  </x:numFmts>
  <x:fonts count="1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바탕체"/>
      <x:sz val="12"/>
      <x:color rgb="ff000000"/>
    </x:font>
    <x:font>
      <x:name val="Arial"/>
      <x:sz val="10"/>
      <x:color rgb="ff000000"/>
    </x:font>
    <x:font>
      <x:name val="굴림"/>
      <x:sz val="12"/>
      <x:color rgb="ff000000"/>
    </x:font>
    <x:font>
      <x:name val="한컴바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  <x:fill>
      <x:patternFill patternType="solid">
        <x:fgColor rgb="fffaedd2"/>
        <x:bgColor indexed="64"/>
      </x:patternFill>
    </x:fill>
  </x:fills>
  <x:borders count="9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</x:borders>
  <x:cellStyleXfs count="33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6" fillId="0" borderId="0">
      <x:alignment horizontal="general" vertical="center"/>
    </x:xf>
    <x:xf numFmtId="0" fontId="7" fillId="0" borderId="0">
      <x:alignment horizontal="general" vertical="bottom"/>
    </x:xf>
    <x:xf numFmtId="0" fontId="7" fillId="0" borderId="0">
      <x:alignment horizontal="general" vertical="bottom"/>
    </x:xf>
    <x:xf numFmtId="0" fontId="8" fillId="0" borderId="0">
      <x:alignment horizontal="general" vertical="bottom"/>
    </x:xf>
    <x:xf numFmtId="0" fontId="8" fillId="0" borderId="0">
      <x:alignment horizontal="general" vertical="bottom"/>
    </x:xf>
    <x:xf numFmtId="0" fontId="8" fillId="0" borderId="0">
      <x:alignment horizontal="general" vertical="bottom"/>
    </x:xf>
    <x:xf numFmtId="164" fontId="6" fillId="0" borderId="0">
      <x:alignment horizontal="general" vertical="bottom"/>
    </x:xf>
    <x:xf numFmtId="165" fontId="9" fillId="0" borderId="0">
      <x:alignment horizontal="general" vertical="bottom"/>
    </x:xf>
    <x:xf numFmtId="0" fontId="10" fillId="0" borderId="0">
      <x:alignment horizontal="general" vertical="bottom"/>
    </x:xf>
    <x:xf numFmtId="0" fontId="8" fillId="0" borderId="0">
      <x:alignment horizontal="general" vertical="bottom"/>
    </x:xf>
    <x:xf numFmtId="0" fontId="11" fillId="0" borderId="0">
      <x:alignment horizontal="general" vertical="bottom"/>
    </x:xf>
    <x:xf numFmtId="41" fontId="6" fillId="0" borderId="0">
      <x:alignment horizontal="general" vertical="bottom"/>
    </x:xf>
    <x:xf numFmtId="41" fontId="8" fillId="0" borderId="0">
      <x:alignment horizontal="general" vertical="center"/>
    </x:xf>
    <x:xf numFmtId="41" fontId="6" fillId="0" borderId="0">
      <x:alignment horizontal="general" vertical="bottom"/>
    </x:xf>
    <x:xf numFmtId="41" fontId="6" fillId="0" borderId="0">
      <x:alignment horizontal="general" vertical="bottom"/>
    </x:xf>
    <x:xf numFmtId="41" fontId="6" fillId="0" borderId="0">
      <x:alignment horizontal="general" vertical="bottom"/>
    </x:xf>
    <x:xf numFmtId="0" fontId="8" fillId="0" borderId="0">
      <x:alignment horizontal="general" vertical="bottom"/>
    </x:xf>
    <x:xf numFmtId="0" fontId="7" fillId="0" borderId="0">
      <x:alignment horizontal="general" vertical="bottom"/>
    </x:xf>
    <x:xf numFmtId="166" fontId="6" fillId="0" borderId="0">
      <x:alignment horizontal="general" vertical="bottom"/>
    </x:xf>
    <x:xf numFmtId="167" fontId="7" fillId="0" borderId="0">
      <x:alignment horizontal="general" vertical="bottom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41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1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3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3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3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3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applyProtection="1" hs:applyExtension="1">
          <x:alignment horizontal="right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applyProtection="1" hs:applyExtension="1">
          <x:alignment horizontal="right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right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" borderId="1" xfId="0" applyNumberFormat="1" applyFont="1" applyFill="1" applyBorder="1" applyAlignment="1" applyProtection="1" hs:applyExtension="1">
          <x:alignment horizontal="right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3" fontId="0" fillId="3" borderId="1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right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2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2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3" borderId="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3">
    <x:cellStyle name="??&amp;O?&amp;H?_x0008__x000F__x0007_?_x0007__x0001__x0001_" xfId="6"/>
    <x:cellStyle name="??&amp;O?&amp;H?_x0008_??_x0007__x0001__x0001_" xfId="7"/>
    <x:cellStyle name="?W?_laroux" xfId="8"/>
    <x:cellStyle name="’E‰Y [0.00]_laroux" xfId="9"/>
    <x:cellStyle name="’E‰Y_laroux" xfId="10"/>
    <x:cellStyle name="AeE­ [0]_PERSONAL" xfId="11"/>
    <x:cellStyle name="AeE­_PERSONAL" xfId="12"/>
    <x:cellStyle name="ALIGNMENT" xfId="13"/>
    <x:cellStyle name="C￥AØ_PERSONAL" xfId="14"/>
    <x:cellStyle name="category" xfId="15"/>
    <x:cellStyle xfId="1" builtinId="6"/>
    <x:cellStyle name="쉼표 [0] 2" xfId="5"/>
    <x:cellStyle name="쉼표 [0] 3" xfId="16"/>
    <x:cellStyle name="쉼표 [0] 4" xfId="17"/>
    <x:cellStyle name="쉼표 [0] 4 2" xfId="18"/>
    <x:cellStyle name="쉼표 [0] 4 3" xfId="19"/>
    <x:cellStyle name="쉼표 [0] 4 4" xfId="20"/>
    <x:cellStyle name="쉼표 [0] 5" xfId="28"/>
    <x:cellStyle name="스타일 1" xfId="21"/>
    <x:cellStyle name="지정되지 않음" xfId="22"/>
    <x:cellStyle name="콤마 [0]_~MF363C" xfId="23"/>
    <x:cellStyle name="콤마_1" xfId="24"/>
    <x:cellStyle xfId="0" builtinId="0"/>
    <x:cellStyle name="표준 2" xfId="25"/>
    <x:cellStyle name="표준 2 2" xfId="2"/>
    <x:cellStyle name="표준 2 3" xfId="26"/>
    <x:cellStyle name="표준 2 4" xfId="27"/>
    <x:cellStyle name="표준 3" xfId="3"/>
    <x:cellStyle name="표준 4" xfId="4"/>
    <x:cellStyle name="표준 5" xfId="29"/>
    <x:cellStyle name="표준 5 2" xfId="30"/>
    <x:cellStyle name="표준 6" xfId="31"/>
    <x:cellStyle name="표준 7" xfId="32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2:H14"/>
  <x:sheetViews>
    <x:sheetView tabSelected="1" topLeftCell="A1" zoomScale="85" zoomScaleNormal="85" workbookViewId="0">
      <x:pane xSplit="4" ySplit="5" topLeftCell="E6" activePane="bottomRight" state="frozen"/>
      <x:selection pane="bottomRight" activeCell="D10" activeCellId="0" sqref="D10:D10"/>
    </x:sheetView>
  </x:sheetViews>
  <x:sheetFormatPr defaultColWidth="9" defaultRowHeight="16.399999999999999"/>
  <x:cols>
    <x:col min="1" max="1" width="17.25" style="1" customWidth="1"/>
    <x:col min="2" max="2" width="13.25" style="1" customWidth="1"/>
    <x:col min="3" max="3" width="22.625" style="1" bestFit="1" customWidth="1"/>
    <x:col min="4" max="4" width="30" style="1" customWidth="1"/>
    <x:col min="5" max="8" width="15.625" style="3" customWidth="1"/>
    <x:col min="9" max="16384" width="9" style="1"/>
  </x:cols>
  <x:sheetData>
    <x:row r="2" spans="1:8" ht="25.25">
      <x:c r="A2" s="26" t="s">
        <x:v>50</x:v>
      </x:c>
      <x:c r="B2" s="26"/>
      <x:c r="C2" s="26"/>
      <x:c r="D2" s="26"/>
      <x:c r="E2" s="26"/>
      <x:c r="F2" s="26"/>
      <x:c r="G2" s="26"/>
      <x:c r="H2" s="26"/>
    </x:row>
    <x:row r="3" spans="8:8">
      <x:c r="H3" s="6" t="s">
        <x:v>56</x:v>
      </x:c>
    </x:row>
    <x:row r="4" spans="1:8" ht="24" customHeight="1">
      <x:c r="A4" s="22" t="s">
        <x:v>13</x:v>
      </x:c>
      <x:c r="B4" s="27" t="s">
        <x:v>26</x:v>
      </x:c>
      <x:c r="C4" s="27" t="s">
        <x:v>24</x:v>
      </x:c>
      <x:c r="D4" s="27" t="s">
        <x:v>23</x:v>
      </x:c>
      <x:c r="E4" s="28" t="s">
        <x:v>5</x:v>
      </x:c>
      <x:c r="F4" s="28"/>
      <x:c r="G4" s="28"/>
      <x:c r="H4" s="25" t="s">
        <x:v>38</x:v>
      </x:c>
    </x:row>
    <x:row r="5" spans="1:8" ht="36" customHeight="1">
      <x:c r="A5" s="23"/>
      <x:c r="B5" s="27"/>
      <x:c r="C5" s="27"/>
      <x:c r="D5" s="27"/>
      <x:c r="E5" s="5" t="s">
        <x:v>7</x:v>
      </x:c>
      <x:c r="F5" s="5" t="s">
        <x:v>8</x:v>
      </x:c>
      <x:c r="G5" s="5" t="s">
        <x:v>6</x:v>
      </x:c>
      <x:c r="H5" s="25"/>
    </x:row>
    <x:row r="6" spans="1:8" ht="30" customHeight="1">
      <x:c r="A6" s="29" t="s">
        <x:v>20</x:v>
      </x:c>
      <x:c r="B6" s="32" t="s">
        <x:v>36</x:v>
      </x:c>
      <x:c r="C6" s="4" t="s">
        <x:v>54</x:v>
      </x:c>
      <x:c r="D6" s="4" t="s">
        <x:v>48</x:v>
      </x:c>
      <x:c r="E6" s="10">
        <x:v>25000</x:v>
      </x:c>
      <x:c r="F6" s="10">
        <x:v>300</x:v>
      </x:c>
      <x:c r="G6" s="10" t="s">
        <x:v>12</x:v>
      </x:c>
      <x:c r="H6" s="10">
        <x:f>SUM(E6:G6)</x:f>
        <x:v>25300</x:v>
      </x:c>
    </x:row>
    <x:row r="7" spans="1:8" ht="30" customHeight="1">
      <x:c r="A7" s="29"/>
      <x:c r="B7" s="32"/>
      <x:c r="C7" s="4" t="s">
        <x:v>16</x:v>
      </x:c>
      <x:c r="D7" s="4" t="s">
        <x:v>17</x:v>
      </x:c>
      <x:c r="E7" s="10">
        <x:v>25000</x:v>
      </x:c>
      <x:c r="F7" s="10">
        <x:v>300</x:v>
      </x:c>
      <x:c r="G7" s="10" t="s">
        <x:v>12</x:v>
      </x:c>
      <x:c r="H7" s="10">
        <x:f>SUM(E7:G7)</x:f>
        <x:v>25300</x:v>
      </x:c>
    </x:row>
    <x:row r="8" spans="1:8" ht="30" customHeight="1">
      <x:c r="A8" s="29"/>
      <x:c r="B8" s="32"/>
      <x:c r="C8" s="4" t="s">
        <x:v>25</x:v>
      </x:c>
      <x:c r="D8" s="4" t="s">
        <x:v>4</x:v>
      </x:c>
      <x:c r="E8" s="10">
        <x:v>15000</x:v>
      </x:c>
      <x:c r="F8" s="10">
        <x:v>150</x:v>
      </x:c>
      <x:c r="G8" s="10" t="s">
        <x:v>12</x:v>
      </x:c>
      <x:c r="H8" s="10">
        <x:f>SUM(E8:G8)</x:f>
        <x:v>15150</x:v>
      </x:c>
    </x:row>
    <x:row r="9" spans="1:8" ht="30" customHeight="1">
      <x:c r="A9" s="29"/>
      <x:c r="B9" s="32"/>
      <x:c r="C9" s="4" t="s">
        <x:v>55</x:v>
      </x:c>
      <x:c r="D9" s="4" t="s">
        <x:v>21</x:v>
      </x:c>
      <x:c r="E9" s="10">
        <x:v>75000</x:v>
      </x:c>
      <x:c r="F9" s="10">
        <x:v>800</x:v>
      </x:c>
      <x:c r="G9" s="10" t="s">
        <x:v>12</x:v>
      </x:c>
      <x:c r="H9" s="10">
        <x:f>SUM(E9:G9)</x:f>
        <x:v>75800</x:v>
      </x:c>
    </x:row>
    <x:row r="10" spans="1:8" s="1" customFormat="1" ht="30" customHeight="1">
      <x:c r="A10" s="29"/>
      <x:c r="B10" s="8" t="s">
        <x:v>10</x:v>
      </x:c>
      <x:c r="C10" s="4" t="s">
        <x:v>30</x:v>
      </x:c>
      <x:c r="D10" s="4" t="s">
        <x:v>57</x:v>
      </x:c>
      <x:c r="E10" s="10">
        <x:v>25000</x:v>
      </x:c>
      <x:c r="F10" s="10">
        <x:v>500</x:v>
      </x:c>
      <x:c r="G10" s="10" t="s">
        <x:v>12</x:v>
      </x:c>
      <x:c r="H10" s="10">
        <x:f>SUM(E10:G10)</x:f>
        <x:v>25500</x:v>
      </x:c>
    </x:row>
    <x:row r="11" spans="1:8" s="1" customFormat="1" ht="30" customHeight="1">
      <x:c r="A11" s="30" t="s">
        <x:v>22</x:v>
      </x:c>
      <x:c r="B11" s="9" t="s">
        <x:v>39</x:v>
      </x:c>
      <x:c r="C11" s="7" t="s">
        <x:v>53</x:v>
      </x:c>
      <x:c r="D11" s="4" t="s">
        <x:v>44</x:v>
      </x:c>
      <x:c r="E11" s="11" t="s">
        <x:v>12</x:v>
      </x:c>
      <x:c r="F11" s="11" t="s">
        <x:v>12</x:v>
      </x:c>
      <x:c r="G11" s="10">
        <x:v>2289000</x:v>
      </x:c>
      <x:c r="H11" s="10">
        <x:f>SUM(E11:G11)</x:f>
        <x:v>2289000</x:v>
      </x:c>
    </x:row>
    <x:row r="12" spans="1:8" s="1" customFormat="1" ht="30" customHeight="1">
      <x:c r="A12" s="30"/>
      <x:c r="B12" s="9" t="s">
        <x:v>36</x:v>
      </x:c>
      <x:c r="C12" s="7" t="s">
        <x:v>31</x:v>
      </x:c>
      <x:c r="D12" s="4" t="s">
        <x:v>46</x:v>
      </x:c>
      <x:c r="E12" s="11" t="s">
        <x:v>12</x:v>
      </x:c>
      <x:c r="F12" s="11" t="s">
        <x:v>12</x:v>
      </x:c>
      <x:c r="G12" s="10">
        <x:v>14000</x:v>
      </x:c>
      <x:c r="H12" s="10">
        <x:f>SUM(E12:G12)</x:f>
        <x:v>14000</x:v>
      </x:c>
    </x:row>
    <x:row r="13" spans="1:8" ht="30" customHeight="1">
      <x:c r="A13" s="31"/>
      <x:c r="B13" s="7" t="s">
        <x:v>11</x:v>
      </x:c>
      <x:c r="C13" s="7" t="s">
        <x:v>18</x:v>
      </x:c>
      <x:c r="D13" s="4" t="s">
        <x:v>44</x:v>
      </x:c>
      <x:c r="E13" s="11" t="s">
        <x:v>12</x:v>
      </x:c>
      <x:c r="F13" s="11" t="s">
        <x:v>12</x:v>
      </x:c>
      <x:c r="G13" s="10">
        <x:v>567000</x:v>
      </x:c>
      <x:c r="H13" s="10">
        <x:f>SUM(E13:G13)</x:f>
        <x:v>567000</x:v>
      </x:c>
    </x:row>
    <x:row r="14" spans="1:8" s="2" customFormat="1" ht="30" customHeight="1">
      <x:c r="A14" s="24" t="s">
        <x:v>35</x:v>
      </x:c>
      <x:c r="B14" s="25"/>
      <x:c r="C14" s="25"/>
      <x:c r="D14" s="25"/>
      <x:c r="E14" s="12">
        <x:f>SUM(E6:E13)</x:f>
        <x:v>165000</x:v>
      </x:c>
      <x:c r="F14" s="12">
        <x:f>SUM(F6:F13)</x:f>
        <x:v>2050</x:v>
      </x:c>
      <x:c r="G14" s="12">
        <x:f>SUM(G6:G13)</x:f>
        <x:v>2870000</x:v>
      </x:c>
      <x:c r="H14" s="13">
        <x:f>SUM(E14:G14)</x:f>
        <x:v>3037050</x:v>
      </x:c>
    </x:row>
  </x:sheetData>
  <x:mergeCells count="11">
    <x:mergeCell ref="A4:A5"/>
    <x:mergeCell ref="A14:D14"/>
    <x:mergeCell ref="A2:H2"/>
    <x:mergeCell ref="B4:B5"/>
    <x:mergeCell ref="D4:D5"/>
    <x:mergeCell ref="C4:C5"/>
    <x:mergeCell ref="H4:H5"/>
    <x:mergeCell ref="E4:G4"/>
    <x:mergeCell ref="A6:A10"/>
    <x:mergeCell ref="A11:A13"/>
    <x:mergeCell ref="B6:B9"/>
  </x:mergeCells>
  <x:printOptions horizontalCentered="1" verticalCentered="0" headings="0" gridLines="0" gridLinesSet="1"/>
  <x:pageMargins left="0.15722222626209259" right="0.19666667282581329" top="0.27541667222976685" bottom="0.27541667222976685" header="0.23597222566604614" footer="0.15722222626209259"/>
  <x:pageSetup paperSize="9" scale="93" firstPageNumber="1" fitToWidth="1" fitToHeight="2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N10"/>
  <x:sheetViews>
    <x:sheetView topLeftCell="A1" zoomScale="90" zoomScaleNormal="90" workbookViewId="0">
      <x:selection activeCell="G18" activeCellId="0" sqref="G18:G18"/>
    </x:sheetView>
  </x:sheetViews>
  <x:sheetFormatPr defaultColWidth="9.00390625" defaultRowHeight="16.399999999999999"/>
  <x:cols>
    <x:col min="1" max="1" width="21.375" customWidth="1"/>
    <x:col min="2" max="13" width="10.77734375" customWidth="1"/>
    <x:col min="14" max="14" width="12.125" customWidth="1"/>
  </x:cols>
  <x:sheetData>
    <x:row r="1" spans="1:14" ht="25.25" customHeight="1">
      <x:c r="A1" s="37" t="s">
        <x:v>51</x:v>
      </x:c>
      <x:c r="B1" s="37"/>
      <x:c r="C1" s="37"/>
      <x:c r="D1" s="37"/>
      <x:c r="E1" s="37"/>
      <x:c r="F1" s="37"/>
      <x:c r="G1" s="37"/>
      <x:c r="H1" s="37"/>
      <x:c r="I1" s="37"/>
      <x:c r="J1" s="37"/>
      <x:c r="K1" s="37"/>
      <x:c r="L1" s="37"/>
      <x:c r="M1" s="37"/>
      <x:c r="N1" s="37"/>
    </x:row>
    <x:row r="2" spans="1:14" ht="25.25">
      <x:c r="A2" s="37"/>
      <x:c r="B2" s="37"/>
      <x:c r="C2" s="37"/>
      <x:c r="D2" s="37"/>
      <x:c r="E2" s="37"/>
      <x:c r="F2" s="37"/>
      <x:c r="G2" s="37"/>
      <x:c r="H2" s="37"/>
      <x:c r="I2" s="37"/>
      <x:c r="J2" s="37"/>
      <x:c r="K2" s="37"/>
      <x:c r="L2" s="37"/>
      <x:c r="M2" s="37"/>
      <x:c r="N2" s="37"/>
    </x:row>
    <x:row r="3" spans="14:14">
      <x:c r="N3" s="1" t="s">
        <x:v>56</x:v>
      </x:c>
    </x:row>
    <x:row r="4" spans="1:14">
      <x:c r="A4" s="33" t="s">
        <x:v>29</x:v>
      </x:c>
      <x:c r="B4" s="34" t="s">
        <x:v>47</x:v>
      </x:c>
      <x:c r="C4" s="35"/>
      <x:c r="D4" s="35"/>
      <x:c r="E4" s="35"/>
      <x:c r="F4" s="35"/>
      <x:c r="G4" s="35"/>
      <x:c r="H4" s="35"/>
      <x:c r="I4" s="35"/>
      <x:c r="J4" s="35"/>
      <x:c r="K4" s="35"/>
      <x:c r="L4" s="35"/>
      <x:c r="M4" s="35"/>
      <x:c r="N4" s="36" t="s">
        <x:v>15</x:v>
      </x:c>
    </x:row>
    <x:row r="5" spans="1:14" ht="27" customHeight="1">
      <x:c r="A5" s="33"/>
      <x:c r="B5" s="15" t="s">
        <x:v>14</x:v>
      </x:c>
      <x:c r="C5" s="15" t="s">
        <x:v>39</x:v>
      </x:c>
      <x:c r="D5" s="15" t="s">
        <x:v>36</x:v>
      </x:c>
      <x:c r="E5" s="15" t="s">
        <x:v>34</x:v>
      </x:c>
      <x:c r="F5" s="15" t="s">
        <x:v>40</x:v>
      </x:c>
      <x:c r="G5" s="15" t="s">
        <x:v>32</x:v>
      </x:c>
      <x:c r="H5" s="15" t="s">
        <x:v>11</x:v>
      </x:c>
      <x:c r="I5" s="15" t="s">
        <x:v>10</x:v>
      </x:c>
      <x:c r="J5" s="15" t="s">
        <x:v>41</x:v>
      </x:c>
      <x:c r="K5" s="15" t="s">
        <x:v>37</x:v>
      </x:c>
      <x:c r="L5" s="15" t="s">
        <x:v>33</x:v>
      </x:c>
      <x:c r="M5" s="15" t="s">
        <x:v>27</x:v>
      </x:c>
      <x:c r="N5" s="35"/>
    </x:row>
    <x:row r="6" spans="1:14" ht="35" customHeight="1">
      <x:c r="A6" s="14" t="s">
        <x:v>0</x:v>
      </x:c>
      <x:c r="B6" s="16">
        <x:v>934000</x:v>
      </x:c>
      <x:c r="C6" s="16">
        <x:v>75000</x:v>
      </x:c>
      <x:c r="D6" s="16">
        <x:v>198000</x:v>
      </x:c>
      <x:c r="E6" s="16">
        <x:v>207000</x:v>
      </x:c>
      <x:c r="F6" s="16">
        <x:v>186000</x:v>
      </x:c>
      <x:c r="G6" s="16">
        <x:v>31000</x:v>
      </x:c>
      <x:c r="H6" s="16">
        <x:v>86000</x:v>
      </x:c>
      <x:c r="I6" s="16">
        <x:v>74000</x:v>
      </x:c>
      <x:c r="J6" s="17">
        <x:v>0</x:v>
      </x:c>
      <x:c r="K6" s="17">
        <x:v>0</x:v>
      </x:c>
      <x:c r="L6" s="16">
        <x:v>33000</x:v>
      </x:c>
      <x:c r="M6" s="16">
        <x:v>44000</x:v>
      </x:c>
      <x:c r="N6" s="18" t="s">
        <x:v>43</x:v>
      </x:c>
    </x:row>
    <x:row r="7" spans="1:14" ht="35" customHeight="1">
      <x:c r="A7" s="14" t="s">
        <x:v>1</x:v>
      </x:c>
      <x:c r="B7" s="17">
        <x:v>0</x:v>
      </x:c>
      <x:c r="C7" s="17">
        <x:v>0</x:v>
      </x:c>
      <x:c r="D7" s="17">
        <x:v>0</x:v>
      </x:c>
      <x:c r="E7" s="18" t="s">
        <x:v>28</x:v>
      </x:c>
      <x:c r="F7" s="17">
        <x:v>0</x:v>
      </x:c>
      <x:c r="G7" s="17">
        <x:v>0</x:v>
      </x:c>
      <x:c r="H7" s="17">
        <x:v>0</x:v>
      </x:c>
      <x:c r="I7" s="17">
        <x:v>0</x:v>
      </x:c>
      <x:c r="J7" s="17">
        <x:v>0</x:v>
      </x:c>
      <x:c r="K7" s="17">
        <x:v>0</x:v>
      </x:c>
      <x:c r="L7" s="17">
        <x:v>0</x:v>
      </x:c>
      <x:c r="M7" s="16">
        <x:v>1000</x:v>
      </x:c>
      <x:c r="N7" s="17">
        <x:v>0</x:v>
      </x:c>
    </x:row>
    <x:row r="8" spans="1:14" ht="35" customHeight="1">
      <x:c r="A8" s="14" t="s">
        <x:v>9</x:v>
      </x:c>
      <x:c r="B8" s="16">
        <x:v>183700</x:v>
      </x:c>
      <x:c r="C8" s="17">
        <x:v>0</x:v>
      </x:c>
      <x:c r="D8" s="16">
        <x:v>183700</x:v>
      </x:c>
      <x:c r="E8" s="17">
        <x:v>0</x:v>
      </x:c>
      <x:c r="F8" s="17">
        <x:v>0</x:v>
      </x:c>
      <x:c r="G8" s="17">
        <x:v>0</x:v>
      </x:c>
      <x:c r="H8" s="17">
        <x:v>0</x:v>
      </x:c>
      <x:c r="I8" s="17">
        <x:v>0</x:v>
      </x:c>
      <x:c r="J8" s="17">
        <x:v>0</x:v>
      </x:c>
      <x:c r="K8" s="17">
        <x:v>0</x:v>
      </x:c>
      <x:c r="L8" s="17">
        <x:v>0</x:v>
      </x:c>
      <x:c r="M8" s="17">
        <x:v>0</x:v>
      </x:c>
      <x:c r="N8" s="18" t="s">
        <x:v>42</x:v>
      </x:c>
    </x:row>
    <x:row r="9" spans="1:14" ht="35" customHeight="1">
      <x:c r="A9" s="14" t="s">
        <x:v>2</x:v>
      </x:c>
      <x:c r="B9" s="16">
        <x:v>61300</x:v>
      </x:c>
      <x:c r="C9" s="16">
        <x:v>56000</x:v>
      </x:c>
      <x:c r="D9" s="17">
        <x:v>0</x:v>
      </x:c>
      <x:c r="E9" s="17">
        <x:v>0</x:v>
      </x:c>
      <x:c r="F9" s="17">
        <x:v>0</x:v>
      </x:c>
      <x:c r="G9" s="17">
        <x:v>0</x:v>
      </x:c>
      <x:c r="H9" s="17">
        <x:v>0</x:v>
      </x:c>
      <x:c r="I9" s="16">
        <x:v>1700</x:v>
      </x:c>
      <x:c r="J9" s="16">
        <x:v>1000</x:v>
      </x:c>
      <x:c r="K9" s="16">
        <x:v>1100</x:v>
      </x:c>
      <x:c r="L9" s="17">
        <x:v>0</x:v>
      </x:c>
      <x:c r="M9" s="16">
        <x:v>1500</x:v>
      </x:c>
      <x:c r="N9" s="18" t="s">
        <x:v>19</x:v>
      </x:c>
    </x:row>
    <x:row r="10" spans="1:14" ht="35" customHeight="1">
      <x:c r="A10" s="15" t="s">
        <x:v>14</x:v>
      </x:c>
      <x:c r="B10" s="19">
        <x:v>1179000</x:v>
      </x:c>
      <x:c r="C10" s="19">
        <x:v>131000</x:v>
      </x:c>
      <x:c r="D10" s="19">
        <x:v>381700</x:v>
      </x:c>
      <x:c r="E10" s="19">
        <x:v>206000</x:v>
      </x:c>
      <x:c r="F10" s="19">
        <x:v>186000</x:v>
      </x:c>
      <x:c r="G10" s="19">
        <x:v>31000</x:v>
      </x:c>
      <x:c r="H10" s="19">
        <x:v>86000</x:v>
      </x:c>
      <x:c r="I10" s="19">
        <x:v>75700</x:v>
      </x:c>
      <x:c r="J10" s="19">
        <x:v>1000</x:v>
      </x:c>
      <x:c r="K10" s="19">
        <x:v>1100</x:v>
      </x:c>
      <x:c r="L10" s="19">
        <x:v>33000</x:v>
      </x:c>
      <x:c r="M10" s="19">
        <x:v>46500</x:v>
      </x:c>
      <x:c r="N10" s="20" t="s">
        <x:v>45</x:v>
      </x:c>
    </x:row>
  </x:sheetData>
  <x:mergeCells count="5">
    <x:mergeCell ref="A4:A5"/>
    <x:mergeCell ref="B4:M4"/>
    <x:mergeCell ref="N4:N5"/>
    <x:mergeCell ref="A1:N1"/>
    <x:mergeCell ref="A2:N2"/>
  </x:mergeCells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F7"/>
  <x:sheetViews>
    <x:sheetView topLeftCell="A1" zoomScale="85" zoomScaleNormal="85" workbookViewId="0">
      <x:selection activeCell="D33" activeCellId="0" sqref="D33:D33"/>
    </x:sheetView>
  </x:sheetViews>
  <x:sheetFormatPr defaultColWidth="9.00390625" defaultRowHeight="16.399999999999999"/>
  <x:cols>
    <x:col min="1" max="1" width="15.5625" bestFit="1" customWidth="1"/>
    <x:col min="2" max="6" width="15.77734375" customWidth="1"/>
  </x:cols>
  <x:sheetData>
    <x:row r="1" spans="1:6" ht="25.25">
      <x:c r="A1" s="37" t="s">
        <x:v>49</x:v>
      </x:c>
      <x:c r="B1" s="37"/>
      <x:c r="C1" s="37"/>
      <x:c r="D1" s="37"/>
      <x:c r="E1" s="37"/>
      <x:c r="F1" s="37"/>
    </x:row>
    <x:row r="2" spans="1:6" ht="25.25">
      <x:c r="A2" s="37"/>
      <x:c r="B2" s="37"/>
      <x:c r="C2" s="37"/>
      <x:c r="D2" s="37"/>
      <x:c r="E2" s="37"/>
      <x:c r="F2" s="37"/>
    </x:row>
    <x:row r="3" spans="6:6">
      <x:c r="F3" s="1" t="s">
        <x:v>56</x:v>
      </x:c>
    </x:row>
    <x:row r="4" spans="1:6" ht="22.5" customHeight="1">
      <x:c r="A4" s="29" t="s">
        <x:v>29</x:v>
      </x:c>
      <x:c r="B4" s="38" t="s">
        <x:v>47</x:v>
      </x:c>
      <x:c r="C4" s="39"/>
      <x:c r="D4" s="39"/>
      <x:c r="E4" s="39"/>
      <x:c r="F4" s="40" t="s">
        <x:v>15</x:v>
      </x:c>
    </x:row>
    <x:row r="5" spans="1:6" ht="25.5" customHeight="1">
      <x:c r="A5" s="29"/>
      <x:c r="B5" s="21" t="s">
        <x:v>14</x:v>
      </x:c>
      <x:c r="C5" s="21" t="s">
        <x:v>34</x:v>
      </x:c>
      <x:c r="D5" s="21" t="s">
        <x:v>40</x:v>
      </x:c>
      <x:c r="E5" s="21" t="s">
        <x:v>41</x:v>
      </x:c>
      <x:c r="F5" s="39"/>
    </x:row>
    <x:row r="6" spans="1:6" ht="30" customHeight="1">
      <x:c r="A6" s="21" t="s">
        <x:v>3</x:v>
      </x:c>
      <x:c r="B6" s="16">
        <x:f>C6+D6+E6</x:f>
        <x:v>49100</x:v>
      </x:c>
      <x:c r="C6" s="17">
        <x:v>5000</x:v>
      </x:c>
      <x:c r="D6" s="17">
        <x:v>38400</x:v>
      </x:c>
      <x:c r="E6" s="16">
        <x:v>5700</x:v>
      </x:c>
      <x:c r="F6" s="18" t="s">
        <x:v>52</x:v>
      </x:c>
    </x:row>
    <x:row r="7" spans="1:6" ht="30" customHeight="1">
      <x:c r="A7" s="21" t="s">
        <x:v>14</x:v>
      </x:c>
      <x:c r="B7" s="16">
        <x:f>SUM(B6)</x:f>
        <x:v>49100</x:v>
      </x:c>
      <x:c r="C7" s="16">
        <x:f>SUM(C6)</x:f>
        <x:v>5000</x:v>
      </x:c>
      <x:c r="D7" s="16">
        <x:f>SUM(D6)</x:f>
        <x:v>38400</x:v>
      </x:c>
      <x:c r="E7" s="16">
        <x:f>SUM(E6)</x:f>
        <x:v>5700</x:v>
      </x:c>
      <x:c r="F7" s="18" t="s">
        <x:v>52</x:v>
      </x:c>
    </x:row>
  </x:sheetData>
  <x:mergeCells count="5">
    <x:mergeCell ref="A4:A5"/>
    <x:mergeCell ref="B4:E4"/>
    <x:mergeCell ref="F4:F5"/>
    <x:mergeCell ref="A1:F1"/>
    <x:mergeCell ref="A2:F2"/>
  </x:mergeCells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3" baseType="lpstr">
      <vt:lpstr>우체국보수 및 보증금</vt:lpstr>
      <vt:lpstr>공공요금 등</vt:lpstr>
      <vt:lpstr>우편취급국 유도간판 교체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KPOST2013</cp:lastModifiedBy>
  <cp:revision>23</cp:revision>
  <cp:lastPrinted>2015-11-24T06:12:43.472</cp:lastPrinted>
  <dcterms:created xsi:type="dcterms:W3CDTF">2012-03-26T04:20:34.000</dcterms:created>
  <dcterms:modified xsi:type="dcterms:W3CDTF">2015-11-25T23:45:22.570</dcterms:modified>
</cp:coreProperties>
</file>