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390" windowWidth="18015" windowHeight="11310"/>
  </bookViews>
  <sheets>
    <sheet name="최종" sheetId="5" r:id="rId1"/>
    <sheet name="Sheet2" sheetId="2" r:id="rId2"/>
    <sheet name="Sheet3" sheetId="3" r:id="rId3"/>
  </sheets>
  <definedNames>
    <definedName name="_xlnm._FilterDatabase" localSheetId="0" hidden="1">최종!$A$6:$A$6</definedName>
    <definedName name="_xlnm.Print_Area" localSheetId="0">최종!$A$1:$Q$56</definedName>
  </definedNames>
  <calcPr calcId="124519"/>
</workbook>
</file>

<file path=xl/calcChain.xml><?xml version="1.0" encoding="utf-8"?>
<calcChain xmlns="http://schemas.openxmlformats.org/spreadsheetml/2006/main">
  <c r="Q9" i="5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8"/>
  <c r="P9"/>
  <c r="P10"/>
  <c r="P7" s="1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8"/>
  <c r="L7"/>
  <c r="M7"/>
  <c r="N7"/>
  <c r="O7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8"/>
  <c r="J7"/>
  <c r="K7"/>
  <c r="E7"/>
  <c r="F7"/>
  <c r="G7"/>
  <c r="H7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8"/>
  <c r="B7"/>
  <c r="C7"/>
  <c r="I7"/>
  <c r="D7"/>
  <c r="Q7" l="1"/>
</calcChain>
</file>

<file path=xl/sharedStrings.xml><?xml version="1.0" encoding="utf-8"?>
<sst xmlns="http://schemas.openxmlformats.org/spreadsheetml/2006/main" count="75" uniqueCount="70">
  <si>
    <t>인천</t>
  </si>
  <si>
    <t>서인천</t>
  </si>
  <si>
    <t>인천계양</t>
  </si>
  <si>
    <t>남인천</t>
  </si>
  <si>
    <t>인천남동</t>
  </si>
  <si>
    <t>부평</t>
  </si>
  <si>
    <t>의정부</t>
  </si>
  <si>
    <t>수원</t>
  </si>
  <si>
    <t>동수원</t>
  </si>
  <si>
    <t>서수원</t>
  </si>
  <si>
    <t>군포</t>
  </si>
  <si>
    <t>안양</t>
  </si>
  <si>
    <t>성남</t>
  </si>
  <si>
    <t>성남분당</t>
  </si>
  <si>
    <t>부천</t>
  </si>
  <si>
    <t>안산</t>
  </si>
  <si>
    <t>고양일산</t>
  </si>
  <si>
    <t>고양덕양</t>
  </si>
  <si>
    <t>시흥</t>
  </si>
  <si>
    <t>광명</t>
  </si>
  <si>
    <t>용인수지</t>
  </si>
  <si>
    <t>용인</t>
  </si>
  <si>
    <t>남양주</t>
  </si>
  <si>
    <t>평택</t>
  </si>
  <si>
    <t>화성</t>
  </si>
  <si>
    <t>파주</t>
  </si>
  <si>
    <t>김포</t>
  </si>
  <si>
    <t>이천</t>
  </si>
  <si>
    <t>안성</t>
  </si>
  <si>
    <t>포천</t>
  </si>
  <si>
    <t>경기광주</t>
  </si>
  <si>
    <t>구리</t>
  </si>
  <si>
    <t>강화</t>
  </si>
  <si>
    <t>가평</t>
  </si>
  <si>
    <t>양평</t>
  </si>
  <si>
    <t>여주</t>
  </si>
  <si>
    <t>동두천</t>
  </si>
  <si>
    <t>연천</t>
  </si>
  <si>
    <t>백령</t>
  </si>
  <si>
    <t>오산</t>
  </si>
  <si>
    <t>하남</t>
  </si>
  <si>
    <t>부천우편집</t>
  </si>
  <si>
    <t>고양집</t>
  </si>
  <si>
    <t>성남집</t>
  </si>
  <si>
    <t xml:space="preserve">안양집 </t>
  </si>
  <si>
    <t>안양집</t>
  </si>
  <si>
    <t>의정부집</t>
  </si>
  <si>
    <t>수원집</t>
  </si>
  <si>
    <t>8급</t>
    <phoneticPr fontId="3" type="noConversion"/>
  </si>
  <si>
    <t>계</t>
    <phoneticPr fontId="3" type="noConversion"/>
  </si>
  <si>
    <t>시설단 증원은 추후 예산확보 등 고려하여 순차적으로 진행</t>
    <phoneticPr fontId="3" type="noConversion"/>
  </si>
  <si>
    <t>행정,기술직</t>
    <phoneticPr fontId="3" type="noConversion"/>
  </si>
  <si>
    <t>우정직</t>
    <phoneticPr fontId="3" type="noConversion"/>
  </si>
  <si>
    <t>9급</t>
    <phoneticPr fontId="3" type="noConversion"/>
  </si>
  <si>
    <t>국  명</t>
    <phoneticPr fontId="3" type="noConversion"/>
  </si>
  <si>
    <t>정원 조정 배정표</t>
    <phoneticPr fontId="3" type="noConversion"/>
  </si>
  <si>
    <t>정원 유효일 : '15.11.18. 자.</t>
    <phoneticPr fontId="3" type="noConversion"/>
  </si>
  <si>
    <t>정원 조정 내역</t>
    <phoneticPr fontId="3" type="noConversion"/>
  </si>
  <si>
    <t>전기</t>
    <phoneticPr fontId="3" type="noConversion"/>
  </si>
  <si>
    <t>5급</t>
    <phoneticPr fontId="3" type="noConversion"/>
  </si>
  <si>
    <t>6급</t>
    <phoneticPr fontId="3" type="noConversion"/>
  </si>
  <si>
    <t>7급</t>
    <phoneticPr fontId="3" type="noConversion"/>
  </si>
  <si>
    <t>8급</t>
    <phoneticPr fontId="3" type="noConversion"/>
  </si>
  <si>
    <t>9급</t>
    <phoneticPr fontId="3" type="noConversion"/>
  </si>
  <si>
    <t>소계</t>
    <phoneticPr fontId="3" type="noConversion"/>
  </si>
  <si>
    <t>기계</t>
    <phoneticPr fontId="3" type="noConversion"/>
  </si>
  <si>
    <t>7급</t>
    <phoneticPr fontId="3" type="noConversion"/>
  </si>
  <si>
    <t>열관리</t>
    <phoneticPr fontId="3" type="noConversion"/>
  </si>
  <si>
    <t>계</t>
    <phoneticPr fontId="3" type="noConversion"/>
  </si>
  <si>
    <t>합계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</si>
</sst>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 ;[Red]\-0\ 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/>
  </cellStyleXfs>
  <cellXfs count="3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3" borderId="1" xfId="3" applyNumberFormat="1" applyFont="1" applyFill="1" applyBorder="1" applyAlignment="1">
      <alignment horizontal="center" vertical="center" shrinkToFit="1"/>
    </xf>
    <xf numFmtId="176" fontId="8" fillId="0" borderId="1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5" fillId="3" borderId="1" xfId="4" applyNumberFormat="1" applyFont="1" applyFill="1" applyBorder="1" applyAlignment="1">
      <alignment horizontal="center" vertical="center" shrinkToFit="1"/>
    </xf>
    <xf numFmtId="0" fontId="2" fillId="3" borderId="1" xfId="3" applyNumberFormat="1" applyFont="1" applyFill="1" applyBorder="1" applyAlignment="1">
      <alignment horizontal="center" vertical="center" shrinkToFit="1"/>
    </xf>
    <xf numFmtId="0" fontId="5" fillId="0" borderId="1" xfId="3" applyNumberFormat="1" applyFont="1" applyFill="1" applyBorder="1" applyAlignment="1">
      <alignment horizontal="center" vertical="center" shrinkToFit="1"/>
    </xf>
    <xf numFmtId="0" fontId="1" fillId="0" borderId="0" xfId="0" applyFont="1">
      <alignment vertical="center"/>
    </xf>
    <xf numFmtId="0" fontId="5" fillId="3" borderId="2" xfId="3" applyNumberFormat="1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6" fillId="0" borderId="1" xfId="0" applyNumberFormat="1" applyFont="1" applyBorder="1" applyAlignment="1">
      <alignment horizontal="center" vertical="center"/>
    </xf>
    <xf numFmtId="0" fontId="5" fillId="2" borderId="1" xfId="2" applyNumberFormat="1" applyFont="1" applyFill="1" applyBorder="1" applyAlignment="1">
      <alignment horizontal="center" vertical="center" shrinkToFit="1"/>
    </xf>
    <xf numFmtId="0" fontId="6" fillId="0" borderId="4" xfId="0" applyNumberFormat="1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6" fillId="0" borderId="9" xfId="0" applyNumberFormat="1" applyFont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176" fontId="6" fillId="4" borderId="1" xfId="1" applyNumberFormat="1" applyFont="1" applyFill="1" applyBorder="1" applyAlignment="1">
      <alignment horizontal="center" vertical="center"/>
    </xf>
    <xf numFmtId="0" fontId="5" fillId="5" borderId="1" xfId="2" applyNumberFormat="1" applyFont="1" applyFill="1" applyBorder="1" applyAlignment="1">
      <alignment horizontal="center" vertical="center" shrinkToFit="1"/>
    </xf>
    <xf numFmtId="176" fontId="6" fillId="5" borderId="1" xfId="1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0" fontId="6" fillId="4" borderId="1" xfId="1" applyNumberFormat="1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/>
    </xf>
  </cellXfs>
  <cellStyles count="6">
    <cellStyle name="쉼표 [0]" xfId="1" builtinId="6"/>
    <cellStyle name="쉼표 [0] 4 2_수정" xfId="5"/>
    <cellStyle name="표준" xfId="0" builtinId="0"/>
    <cellStyle name="표준_Sheet2" xfId="2"/>
    <cellStyle name="표준_Sheet2_Sheet2_수정" xfId="4"/>
    <cellStyle name="표준_Sheet2_수정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7"/>
  <sheetViews>
    <sheetView tabSelected="1" workbookViewId="0">
      <pane xSplit="1" ySplit="7" topLeftCell="B8" activePane="bottomRight" state="frozen"/>
      <selection pane="topRight" activeCell="I1" sqref="I1"/>
      <selection pane="bottomLeft" activeCell="A4" sqref="A4"/>
      <selection pane="bottomRight" activeCell="H10" sqref="H10"/>
    </sheetView>
  </sheetViews>
  <sheetFormatPr defaultRowHeight="16.5"/>
  <cols>
    <col min="1" max="1" width="10.5" customWidth="1"/>
    <col min="2" max="15" width="5.5" style="1" customWidth="1"/>
    <col min="16" max="17" width="5.875" style="1" customWidth="1"/>
  </cols>
  <sheetData>
    <row r="1" spans="1:17">
      <c r="A1" s="12" t="s">
        <v>55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</row>
    <row r="2" spans="1:17" ht="17.25" customHeight="1">
      <c r="A2" s="13" t="s">
        <v>56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</row>
    <row r="3" spans="1:17" ht="16.5" customHeight="1">
      <c r="A3" s="15" t="s">
        <v>54</v>
      </c>
      <c r="B3" s="14" t="s">
        <v>57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</row>
    <row r="4" spans="1:17">
      <c r="A4" s="15"/>
      <c r="B4" s="21" t="s">
        <v>51</v>
      </c>
      <c r="C4" s="22"/>
      <c r="D4" s="16" t="s">
        <v>52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8"/>
      <c r="Q4" s="14" t="s">
        <v>69</v>
      </c>
    </row>
    <row r="5" spans="1:17">
      <c r="A5" s="15"/>
      <c r="B5" s="23"/>
      <c r="C5" s="24"/>
      <c r="D5" s="16" t="s">
        <v>58</v>
      </c>
      <c r="E5" s="17"/>
      <c r="F5" s="17"/>
      <c r="G5" s="17"/>
      <c r="H5" s="18"/>
      <c r="I5" s="16" t="s">
        <v>65</v>
      </c>
      <c r="J5" s="17"/>
      <c r="K5" s="18"/>
      <c r="L5" s="16" t="s">
        <v>67</v>
      </c>
      <c r="M5" s="17"/>
      <c r="N5" s="17"/>
      <c r="O5" s="18"/>
      <c r="P5" s="19" t="s">
        <v>68</v>
      </c>
      <c r="Q5" s="14"/>
    </row>
    <row r="6" spans="1:17">
      <c r="A6" s="15"/>
      <c r="B6" s="30" t="s">
        <v>48</v>
      </c>
      <c r="C6" s="30" t="s">
        <v>53</v>
      </c>
      <c r="D6" s="2" t="s">
        <v>59</v>
      </c>
      <c r="E6" s="2" t="s">
        <v>61</v>
      </c>
      <c r="F6" s="2" t="s">
        <v>62</v>
      </c>
      <c r="G6" s="2" t="s">
        <v>63</v>
      </c>
      <c r="H6" s="28" t="s">
        <v>64</v>
      </c>
      <c r="I6" s="2" t="s">
        <v>66</v>
      </c>
      <c r="J6" s="2" t="s">
        <v>62</v>
      </c>
      <c r="K6" s="28" t="s">
        <v>64</v>
      </c>
      <c r="L6" s="2" t="s">
        <v>59</v>
      </c>
      <c r="M6" s="2" t="s">
        <v>60</v>
      </c>
      <c r="N6" s="2" t="s">
        <v>63</v>
      </c>
      <c r="O6" s="28" t="s">
        <v>64</v>
      </c>
      <c r="P6" s="20"/>
      <c r="Q6" s="14"/>
    </row>
    <row r="7" spans="1:17">
      <c r="A7" s="26" t="s">
        <v>49</v>
      </c>
      <c r="B7" s="25">
        <f t="shared" ref="B7:C7" si="0">SUBTOTAL(9,B8:B55)</f>
        <v>-2</v>
      </c>
      <c r="C7" s="25">
        <f t="shared" si="0"/>
        <v>-1</v>
      </c>
      <c r="D7" s="27">
        <f>SUBTOTAL(9,D8:D55)</f>
        <v>-1</v>
      </c>
      <c r="E7" s="27">
        <f t="shared" ref="E7:H7" si="1">SUBTOTAL(9,E8:E55)</f>
        <v>-1</v>
      </c>
      <c r="F7" s="27">
        <f t="shared" si="1"/>
        <v>-7</v>
      </c>
      <c r="G7" s="27">
        <f t="shared" si="1"/>
        <v>-2</v>
      </c>
      <c r="H7" s="25">
        <f t="shared" si="1"/>
        <v>-11</v>
      </c>
      <c r="I7" s="27">
        <f>SUBTOTAL(9,I8:I55)</f>
        <v>-1</v>
      </c>
      <c r="J7" s="27">
        <f t="shared" ref="J7:K7" si="2">SUBTOTAL(9,J8:J55)</f>
        <v>-1</v>
      </c>
      <c r="K7" s="25">
        <f t="shared" si="2"/>
        <v>-2</v>
      </c>
      <c r="L7" s="27">
        <f t="shared" ref="L7" si="3">SUBTOTAL(9,L8:L55)</f>
        <v>-2</v>
      </c>
      <c r="M7" s="27">
        <f t="shared" ref="M7" si="4">SUBTOTAL(9,M8:M55)</f>
        <v>-2</v>
      </c>
      <c r="N7" s="27">
        <f t="shared" ref="N7" si="5">SUBTOTAL(9,N8:N55)</f>
        <v>-1</v>
      </c>
      <c r="O7" s="25">
        <f t="shared" ref="O7" si="6">SUBTOTAL(9,O8:O55)</f>
        <v>-5</v>
      </c>
      <c r="P7" s="27">
        <f t="shared" ref="P7" si="7">SUBTOTAL(9,P8:P55)</f>
        <v>-18</v>
      </c>
      <c r="Q7" s="27">
        <f>SUBTOTAL(9,Q8:Q55)</f>
        <v>-21</v>
      </c>
    </row>
    <row r="8" spans="1:17">
      <c r="A8" s="3" t="s">
        <v>0</v>
      </c>
      <c r="B8" s="31"/>
      <c r="C8" s="31"/>
      <c r="D8" s="5">
        <v>-1</v>
      </c>
      <c r="E8" s="5"/>
      <c r="F8" s="5"/>
      <c r="G8" s="5"/>
      <c r="H8" s="29">
        <f>SUM(D8:G8)</f>
        <v>-1</v>
      </c>
      <c r="I8" s="5"/>
      <c r="J8" s="5"/>
      <c r="K8" s="29">
        <f>SUM(I8:J8)</f>
        <v>0</v>
      </c>
      <c r="L8" s="5"/>
      <c r="M8" s="5"/>
      <c r="N8" s="5"/>
      <c r="O8" s="29">
        <f>SUM(L8:N8)</f>
        <v>0</v>
      </c>
      <c r="P8" s="5">
        <f>O8+K8+H8</f>
        <v>-1</v>
      </c>
      <c r="Q8" s="5">
        <f>P8+C8+B8</f>
        <v>-1</v>
      </c>
    </row>
    <row r="9" spans="1:17">
      <c r="A9" s="3" t="s">
        <v>1</v>
      </c>
      <c r="B9" s="31"/>
      <c r="C9" s="31"/>
      <c r="D9" s="4"/>
      <c r="E9" s="4"/>
      <c r="F9" s="4"/>
      <c r="G9" s="4"/>
      <c r="H9" s="29">
        <f t="shared" ref="H9:H55" si="8">SUM(D9:G9)</f>
        <v>0</v>
      </c>
      <c r="I9" s="5"/>
      <c r="J9" s="5"/>
      <c r="K9" s="29">
        <f t="shared" ref="K9:K55" si="9">SUM(I9:J9)</f>
        <v>0</v>
      </c>
      <c r="L9" s="4"/>
      <c r="M9" s="4"/>
      <c r="N9" s="4"/>
      <c r="O9" s="29">
        <f t="shared" ref="O9:O55" si="10">SUM(L9:N9)</f>
        <v>0</v>
      </c>
      <c r="P9" s="5">
        <f t="shared" ref="P9:P55" si="11">O9+K9+H9</f>
        <v>0</v>
      </c>
      <c r="Q9" s="5">
        <f t="shared" ref="Q9:Q55" si="12">P9+C9+B9</f>
        <v>0</v>
      </c>
    </row>
    <row r="10" spans="1:17">
      <c r="A10" s="3" t="s">
        <v>2</v>
      </c>
      <c r="B10" s="31"/>
      <c r="C10" s="31"/>
      <c r="D10" s="5"/>
      <c r="E10" s="5"/>
      <c r="F10" s="5"/>
      <c r="G10" s="5"/>
      <c r="H10" s="29">
        <f t="shared" si="8"/>
        <v>0</v>
      </c>
      <c r="I10" s="5"/>
      <c r="J10" s="5"/>
      <c r="K10" s="29">
        <f t="shared" si="9"/>
        <v>0</v>
      </c>
      <c r="L10" s="5"/>
      <c r="M10" s="5">
        <v>-1</v>
      </c>
      <c r="N10" s="5"/>
      <c r="O10" s="29">
        <f t="shared" si="10"/>
        <v>-1</v>
      </c>
      <c r="P10" s="5">
        <f t="shared" si="11"/>
        <v>-1</v>
      </c>
      <c r="Q10" s="5">
        <f t="shared" si="12"/>
        <v>-1</v>
      </c>
    </row>
    <row r="11" spans="1:17">
      <c r="A11" s="6" t="s">
        <v>3</v>
      </c>
      <c r="B11" s="31"/>
      <c r="C11" s="31"/>
      <c r="D11" s="5"/>
      <c r="E11" s="5"/>
      <c r="F11" s="5">
        <v>-1</v>
      </c>
      <c r="G11" s="5"/>
      <c r="H11" s="29">
        <f t="shared" si="8"/>
        <v>-1</v>
      </c>
      <c r="I11" s="5"/>
      <c r="J11" s="5"/>
      <c r="K11" s="29">
        <f t="shared" si="9"/>
        <v>0</v>
      </c>
      <c r="L11" s="5"/>
      <c r="M11" s="5"/>
      <c r="N11" s="5"/>
      <c r="O11" s="29">
        <f t="shared" si="10"/>
        <v>0</v>
      </c>
      <c r="P11" s="5">
        <f t="shared" si="11"/>
        <v>-1</v>
      </c>
      <c r="Q11" s="5">
        <f t="shared" si="12"/>
        <v>-1</v>
      </c>
    </row>
    <row r="12" spans="1:17">
      <c r="A12" s="3" t="s">
        <v>4</v>
      </c>
      <c r="B12" s="31"/>
      <c r="C12" s="31"/>
      <c r="D12" s="5"/>
      <c r="E12" s="5"/>
      <c r="F12" s="5"/>
      <c r="G12" s="5"/>
      <c r="H12" s="29">
        <f t="shared" si="8"/>
        <v>0</v>
      </c>
      <c r="I12" s="5"/>
      <c r="J12" s="5"/>
      <c r="K12" s="29">
        <f t="shared" si="9"/>
        <v>0</v>
      </c>
      <c r="L12" s="5"/>
      <c r="M12" s="5"/>
      <c r="N12" s="5"/>
      <c r="O12" s="29">
        <f t="shared" si="10"/>
        <v>0</v>
      </c>
      <c r="P12" s="5">
        <f t="shared" si="11"/>
        <v>0</v>
      </c>
      <c r="Q12" s="5">
        <f t="shared" si="12"/>
        <v>0</v>
      </c>
    </row>
    <row r="13" spans="1:17">
      <c r="A13" s="3" t="s">
        <v>5</v>
      </c>
      <c r="B13" s="31"/>
      <c r="C13" s="31"/>
      <c r="D13" s="5"/>
      <c r="E13" s="5"/>
      <c r="F13" s="5"/>
      <c r="G13" s="5"/>
      <c r="H13" s="29">
        <f t="shared" si="8"/>
        <v>0</v>
      </c>
      <c r="I13" s="5"/>
      <c r="J13" s="5"/>
      <c r="K13" s="29">
        <f t="shared" si="9"/>
        <v>0</v>
      </c>
      <c r="L13" s="5"/>
      <c r="M13" s="5"/>
      <c r="N13" s="5"/>
      <c r="O13" s="29">
        <f t="shared" si="10"/>
        <v>0</v>
      </c>
      <c r="P13" s="5">
        <f t="shared" si="11"/>
        <v>0</v>
      </c>
      <c r="Q13" s="5">
        <f t="shared" si="12"/>
        <v>0</v>
      </c>
    </row>
    <row r="14" spans="1:17">
      <c r="A14" s="3" t="s">
        <v>6</v>
      </c>
      <c r="B14" s="31"/>
      <c r="C14" s="31"/>
      <c r="D14" s="5"/>
      <c r="E14" s="5"/>
      <c r="F14" s="5"/>
      <c r="G14" s="5"/>
      <c r="H14" s="29">
        <f t="shared" si="8"/>
        <v>0</v>
      </c>
      <c r="I14" s="5"/>
      <c r="J14" s="5"/>
      <c r="K14" s="29">
        <f t="shared" si="9"/>
        <v>0</v>
      </c>
      <c r="L14" s="5"/>
      <c r="M14" s="5"/>
      <c r="N14" s="5"/>
      <c r="O14" s="29">
        <f t="shared" si="10"/>
        <v>0</v>
      </c>
      <c r="P14" s="5">
        <f t="shared" si="11"/>
        <v>0</v>
      </c>
      <c r="Q14" s="5">
        <f t="shared" si="12"/>
        <v>0</v>
      </c>
    </row>
    <row r="15" spans="1:17">
      <c r="A15" s="3" t="s">
        <v>7</v>
      </c>
      <c r="B15" s="31"/>
      <c r="C15" s="31"/>
      <c r="D15" s="5"/>
      <c r="E15" s="5"/>
      <c r="F15" s="5"/>
      <c r="G15" s="5"/>
      <c r="H15" s="29">
        <f t="shared" si="8"/>
        <v>0</v>
      </c>
      <c r="I15" s="5"/>
      <c r="J15" s="5"/>
      <c r="K15" s="29">
        <f t="shared" si="9"/>
        <v>0</v>
      </c>
      <c r="L15" s="5"/>
      <c r="M15" s="5"/>
      <c r="N15" s="5"/>
      <c r="O15" s="29">
        <f t="shared" si="10"/>
        <v>0</v>
      </c>
      <c r="P15" s="5">
        <f t="shared" si="11"/>
        <v>0</v>
      </c>
      <c r="Q15" s="5">
        <f t="shared" si="12"/>
        <v>0</v>
      </c>
    </row>
    <row r="16" spans="1:17">
      <c r="A16" s="3" t="s">
        <v>8</v>
      </c>
      <c r="B16" s="31">
        <v>-1</v>
      </c>
      <c r="C16" s="31"/>
      <c r="D16" s="5"/>
      <c r="E16" s="5"/>
      <c r="F16" s="5"/>
      <c r="G16" s="5"/>
      <c r="H16" s="29">
        <f t="shared" si="8"/>
        <v>0</v>
      </c>
      <c r="I16" s="5"/>
      <c r="J16" s="5"/>
      <c r="K16" s="29">
        <f t="shared" si="9"/>
        <v>0</v>
      </c>
      <c r="L16" s="5"/>
      <c r="M16" s="5"/>
      <c r="N16" s="5"/>
      <c r="O16" s="29">
        <f t="shared" si="10"/>
        <v>0</v>
      </c>
      <c r="P16" s="5">
        <f t="shared" si="11"/>
        <v>0</v>
      </c>
      <c r="Q16" s="5">
        <f t="shared" si="12"/>
        <v>-1</v>
      </c>
    </row>
    <row r="17" spans="1:17">
      <c r="A17" s="3" t="s">
        <v>9</v>
      </c>
      <c r="B17" s="31">
        <v>1</v>
      </c>
      <c r="C17" s="31"/>
      <c r="D17" s="5"/>
      <c r="E17" s="5"/>
      <c r="F17" s="5"/>
      <c r="G17" s="5"/>
      <c r="H17" s="29">
        <f t="shared" si="8"/>
        <v>0</v>
      </c>
      <c r="I17" s="5"/>
      <c r="J17" s="5"/>
      <c r="K17" s="29">
        <f t="shared" si="9"/>
        <v>0</v>
      </c>
      <c r="L17" s="5"/>
      <c r="M17" s="5"/>
      <c r="N17" s="5"/>
      <c r="O17" s="29">
        <f t="shared" si="10"/>
        <v>0</v>
      </c>
      <c r="P17" s="5">
        <f t="shared" si="11"/>
        <v>0</v>
      </c>
      <c r="Q17" s="5">
        <f t="shared" si="12"/>
        <v>1</v>
      </c>
    </row>
    <row r="18" spans="1:17">
      <c r="A18" s="3" t="s">
        <v>10</v>
      </c>
      <c r="B18" s="31"/>
      <c r="C18" s="31"/>
      <c r="D18" s="5"/>
      <c r="E18" s="5"/>
      <c r="F18" s="5">
        <v>-1</v>
      </c>
      <c r="G18" s="5"/>
      <c r="H18" s="29">
        <f t="shared" si="8"/>
        <v>-1</v>
      </c>
      <c r="I18" s="5"/>
      <c r="J18" s="5"/>
      <c r="K18" s="29">
        <f t="shared" si="9"/>
        <v>0</v>
      </c>
      <c r="L18" s="5"/>
      <c r="M18" s="5"/>
      <c r="N18" s="5"/>
      <c r="O18" s="29">
        <f t="shared" si="10"/>
        <v>0</v>
      </c>
      <c r="P18" s="5">
        <f t="shared" si="11"/>
        <v>-1</v>
      </c>
      <c r="Q18" s="5">
        <f t="shared" si="12"/>
        <v>-1</v>
      </c>
    </row>
    <row r="19" spans="1:17">
      <c r="A19" s="3" t="s">
        <v>11</v>
      </c>
      <c r="B19" s="31"/>
      <c r="C19" s="31"/>
      <c r="D19" s="5"/>
      <c r="E19" s="5"/>
      <c r="F19" s="5"/>
      <c r="G19" s="5"/>
      <c r="H19" s="29">
        <f t="shared" si="8"/>
        <v>0</v>
      </c>
      <c r="I19" s="5"/>
      <c r="J19" s="5">
        <v>-1</v>
      </c>
      <c r="K19" s="29">
        <f t="shared" si="9"/>
        <v>-1</v>
      </c>
      <c r="L19" s="5">
        <v>-1</v>
      </c>
      <c r="M19" s="5"/>
      <c r="N19" s="5"/>
      <c r="O19" s="29">
        <f t="shared" si="10"/>
        <v>-1</v>
      </c>
      <c r="P19" s="5">
        <f t="shared" si="11"/>
        <v>-2</v>
      </c>
      <c r="Q19" s="5">
        <f t="shared" si="12"/>
        <v>-2</v>
      </c>
    </row>
    <row r="20" spans="1:17">
      <c r="A20" s="3" t="s">
        <v>12</v>
      </c>
      <c r="B20" s="31"/>
      <c r="C20" s="31"/>
      <c r="D20" s="5"/>
      <c r="E20" s="5"/>
      <c r="F20" s="5">
        <v>-1</v>
      </c>
      <c r="G20" s="5"/>
      <c r="H20" s="29">
        <f t="shared" si="8"/>
        <v>-1</v>
      </c>
      <c r="I20" s="5"/>
      <c r="J20" s="5"/>
      <c r="K20" s="29">
        <f t="shared" si="9"/>
        <v>0</v>
      </c>
      <c r="L20" s="5"/>
      <c r="M20" s="5"/>
      <c r="N20" s="5"/>
      <c r="O20" s="29">
        <f t="shared" si="10"/>
        <v>0</v>
      </c>
      <c r="P20" s="5">
        <f t="shared" si="11"/>
        <v>-1</v>
      </c>
      <c r="Q20" s="5">
        <f t="shared" si="12"/>
        <v>-1</v>
      </c>
    </row>
    <row r="21" spans="1:17">
      <c r="A21" s="3" t="s">
        <v>13</v>
      </c>
      <c r="B21" s="31"/>
      <c r="C21" s="31"/>
      <c r="D21" s="5"/>
      <c r="E21" s="5"/>
      <c r="F21" s="5">
        <v>-1</v>
      </c>
      <c r="G21" s="5"/>
      <c r="H21" s="29">
        <f t="shared" si="8"/>
        <v>-1</v>
      </c>
      <c r="I21" s="5"/>
      <c r="J21" s="5"/>
      <c r="K21" s="29">
        <f t="shared" si="9"/>
        <v>0</v>
      </c>
      <c r="L21" s="5"/>
      <c r="M21" s="5"/>
      <c r="N21" s="5"/>
      <c r="O21" s="29">
        <f t="shared" si="10"/>
        <v>0</v>
      </c>
      <c r="P21" s="5">
        <f t="shared" si="11"/>
        <v>-1</v>
      </c>
      <c r="Q21" s="5">
        <f t="shared" si="12"/>
        <v>-1</v>
      </c>
    </row>
    <row r="22" spans="1:17">
      <c r="A22" s="3" t="s">
        <v>14</v>
      </c>
      <c r="B22" s="31"/>
      <c r="C22" s="31"/>
      <c r="D22" s="5"/>
      <c r="E22" s="5"/>
      <c r="F22" s="5"/>
      <c r="G22" s="5"/>
      <c r="H22" s="29">
        <f t="shared" si="8"/>
        <v>0</v>
      </c>
      <c r="I22" s="5">
        <v>-1</v>
      </c>
      <c r="J22" s="5"/>
      <c r="K22" s="29">
        <f t="shared" si="9"/>
        <v>-1</v>
      </c>
      <c r="L22" s="5"/>
      <c r="M22" s="5"/>
      <c r="N22" s="5"/>
      <c r="O22" s="29">
        <f t="shared" si="10"/>
        <v>0</v>
      </c>
      <c r="P22" s="5">
        <f t="shared" si="11"/>
        <v>-1</v>
      </c>
      <c r="Q22" s="5">
        <f t="shared" si="12"/>
        <v>-1</v>
      </c>
    </row>
    <row r="23" spans="1:17">
      <c r="A23" s="3" t="s">
        <v>15</v>
      </c>
      <c r="B23" s="31"/>
      <c r="C23" s="31"/>
      <c r="D23" s="5"/>
      <c r="E23" s="5">
        <v>-1</v>
      </c>
      <c r="F23" s="5"/>
      <c r="G23" s="5"/>
      <c r="H23" s="29">
        <f t="shared" si="8"/>
        <v>-1</v>
      </c>
      <c r="I23" s="5"/>
      <c r="J23" s="5"/>
      <c r="K23" s="29">
        <f t="shared" si="9"/>
        <v>0</v>
      </c>
      <c r="L23" s="5"/>
      <c r="M23" s="5"/>
      <c r="N23" s="5"/>
      <c r="O23" s="29">
        <f t="shared" si="10"/>
        <v>0</v>
      </c>
      <c r="P23" s="5">
        <f t="shared" si="11"/>
        <v>-1</v>
      </c>
      <c r="Q23" s="5">
        <f t="shared" si="12"/>
        <v>-1</v>
      </c>
    </row>
    <row r="24" spans="1:17">
      <c r="A24" s="3" t="s">
        <v>16</v>
      </c>
      <c r="B24" s="31"/>
      <c r="C24" s="31"/>
      <c r="D24" s="5"/>
      <c r="E24" s="5"/>
      <c r="F24" s="5"/>
      <c r="G24" s="5">
        <v>-1</v>
      </c>
      <c r="H24" s="29">
        <f t="shared" si="8"/>
        <v>-1</v>
      </c>
      <c r="I24" s="5"/>
      <c r="J24" s="5"/>
      <c r="K24" s="29">
        <f t="shared" si="9"/>
        <v>0</v>
      </c>
      <c r="L24" s="5"/>
      <c r="M24" s="5"/>
      <c r="N24" s="5"/>
      <c r="O24" s="29">
        <f t="shared" si="10"/>
        <v>0</v>
      </c>
      <c r="P24" s="5">
        <f t="shared" si="11"/>
        <v>-1</v>
      </c>
      <c r="Q24" s="5">
        <f t="shared" si="12"/>
        <v>-1</v>
      </c>
    </row>
    <row r="25" spans="1:17">
      <c r="A25" s="3" t="s">
        <v>17</v>
      </c>
      <c r="B25" s="31"/>
      <c r="C25" s="31"/>
      <c r="D25" s="5"/>
      <c r="E25" s="5"/>
      <c r="F25" s="5">
        <v>-1</v>
      </c>
      <c r="G25" s="5"/>
      <c r="H25" s="29">
        <f t="shared" si="8"/>
        <v>-1</v>
      </c>
      <c r="I25" s="5"/>
      <c r="J25" s="5"/>
      <c r="K25" s="29">
        <f t="shared" si="9"/>
        <v>0</v>
      </c>
      <c r="L25" s="5">
        <v>-1</v>
      </c>
      <c r="M25" s="5"/>
      <c r="N25" s="5"/>
      <c r="O25" s="29">
        <f t="shared" si="10"/>
        <v>-1</v>
      </c>
      <c r="P25" s="5">
        <f t="shared" si="11"/>
        <v>-2</v>
      </c>
      <c r="Q25" s="5">
        <f t="shared" si="12"/>
        <v>-2</v>
      </c>
    </row>
    <row r="26" spans="1:17">
      <c r="A26" s="3" t="s">
        <v>18</v>
      </c>
      <c r="B26" s="31"/>
      <c r="C26" s="31"/>
      <c r="D26" s="5"/>
      <c r="E26" s="5"/>
      <c r="F26" s="5"/>
      <c r="G26" s="5"/>
      <c r="H26" s="29">
        <f t="shared" si="8"/>
        <v>0</v>
      </c>
      <c r="I26" s="5"/>
      <c r="J26" s="5"/>
      <c r="K26" s="29">
        <f t="shared" si="9"/>
        <v>0</v>
      </c>
      <c r="L26" s="5"/>
      <c r="M26" s="5"/>
      <c r="N26" s="5"/>
      <c r="O26" s="29">
        <f t="shared" si="10"/>
        <v>0</v>
      </c>
      <c r="P26" s="5">
        <f t="shared" si="11"/>
        <v>0</v>
      </c>
      <c r="Q26" s="5">
        <f t="shared" si="12"/>
        <v>0</v>
      </c>
    </row>
    <row r="27" spans="1:17">
      <c r="A27" s="3" t="s">
        <v>19</v>
      </c>
      <c r="B27" s="31"/>
      <c r="C27" s="31"/>
      <c r="D27" s="5"/>
      <c r="E27" s="5"/>
      <c r="F27" s="5">
        <v>-1</v>
      </c>
      <c r="G27" s="5"/>
      <c r="H27" s="29">
        <f t="shared" si="8"/>
        <v>-1</v>
      </c>
      <c r="I27" s="5"/>
      <c r="J27" s="5"/>
      <c r="K27" s="29">
        <f t="shared" si="9"/>
        <v>0</v>
      </c>
      <c r="L27" s="5"/>
      <c r="M27" s="5"/>
      <c r="N27" s="5"/>
      <c r="O27" s="29">
        <f t="shared" si="10"/>
        <v>0</v>
      </c>
      <c r="P27" s="5">
        <f t="shared" si="11"/>
        <v>-1</v>
      </c>
      <c r="Q27" s="5">
        <f t="shared" si="12"/>
        <v>-1</v>
      </c>
    </row>
    <row r="28" spans="1:17">
      <c r="A28" s="3" t="s">
        <v>20</v>
      </c>
      <c r="B28" s="31"/>
      <c r="C28" s="31"/>
      <c r="D28" s="5"/>
      <c r="E28" s="5"/>
      <c r="F28" s="5"/>
      <c r="G28" s="5"/>
      <c r="H28" s="29">
        <f t="shared" si="8"/>
        <v>0</v>
      </c>
      <c r="I28" s="5"/>
      <c r="J28" s="5"/>
      <c r="K28" s="29">
        <f t="shared" si="9"/>
        <v>0</v>
      </c>
      <c r="L28" s="5"/>
      <c r="M28" s="5"/>
      <c r="N28" s="5"/>
      <c r="O28" s="29">
        <f t="shared" si="10"/>
        <v>0</v>
      </c>
      <c r="P28" s="5">
        <f t="shared" si="11"/>
        <v>0</v>
      </c>
      <c r="Q28" s="5">
        <f t="shared" si="12"/>
        <v>0</v>
      </c>
    </row>
    <row r="29" spans="1:17">
      <c r="A29" s="3" t="s">
        <v>21</v>
      </c>
      <c r="B29" s="31"/>
      <c r="C29" s="31"/>
      <c r="D29" s="5"/>
      <c r="E29" s="5"/>
      <c r="F29" s="5"/>
      <c r="G29" s="5"/>
      <c r="H29" s="29">
        <f t="shared" si="8"/>
        <v>0</v>
      </c>
      <c r="I29" s="5"/>
      <c r="J29" s="5"/>
      <c r="K29" s="29">
        <f t="shared" si="9"/>
        <v>0</v>
      </c>
      <c r="L29" s="5"/>
      <c r="M29" s="5"/>
      <c r="N29" s="5"/>
      <c r="O29" s="29">
        <f t="shared" si="10"/>
        <v>0</v>
      </c>
      <c r="P29" s="5">
        <f t="shared" si="11"/>
        <v>0</v>
      </c>
      <c r="Q29" s="5">
        <f t="shared" si="12"/>
        <v>0</v>
      </c>
    </row>
    <row r="30" spans="1:17">
      <c r="A30" s="3" t="s">
        <v>22</v>
      </c>
      <c r="B30" s="31"/>
      <c r="C30" s="31"/>
      <c r="D30" s="5"/>
      <c r="E30" s="5"/>
      <c r="F30" s="5"/>
      <c r="G30" s="5"/>
      <c r="H30" s="29">
        <f t="shared" si="8"/>
        <v>0</v>
      </c>
      <c r="I30" s="5"/>
      <c r="J30" s="5"/>
      <c r="K30" s="29">
        <f t="shared" si="9"/>
        <v>0</v>
      </c>
      <c r="L30" s="5"/>
      <c r="M30" s="5"/>
      <c r="N30" s="5"/>
      <c r="O30" s="29">
        <f t="shared" si="10"/>
        <v>0</v>
      </c>
      <c r="P30" s="5">
        <f t="shared" si="11"/>
        <v>0</v>
      </c>
      <c r="Q30" s="5">
        <f t="shared" si="12"/>
        <v>0</v>
      </c>
    </row>
    <row r="31" spans="1:17">
      <c r="A31" s="3" t="s">
        <v>23</v>
      </c>
      <c r="B31" s="31"/>
      <c r="C31" s="31"/>
      <c r="D31" s="5"/>
      <c r="E31" s="5"/>
      <c r="F31" s="5"/>
      <c r="G31" s="5"/>
      <c r="H31" s="29">
        <f t="shared" si="8"/>
        <v>0</v>
      </c>
      <c r="I31" s="5"/>
      <c r="J31" s="5"/>
      <c r="K31" s="29">
        <f t="shared" si="9"/>
        <v>0</v>
      </c>
      <c r="L31" s="5"/>
      <c r="M31" s="5"/>
      <c r="N31" s="5">
        <v>-1</v>
      </c>
      <c r="O31" s="29">
        <f t="shared" si="10"/>
        <v>-1</v>
      </c>
      <c r="P31" s="5">
        <f t="shared" si="11"/>
        <v>-1</v>
      </c>
      <c r="Q31" s="5">
        <f t="shared" si="12"/>
        <v>-1</v>
      </c>
    </row>
    <row r="32" spans="1:17">
      <c r="A32" s="3" t="s">
        <v>24</v>
      </c>
      <c r="B32" s="31"/>
      <c r="C32" s="31"/>
      <c r="D32" s="5"/>
      <c r="E32" s="5"/>
      <c r="F32" s="5"/>
      <c r="G32" s="5"/>
      <c r="H32" s="29">
        <f t="shared" si="8"/>
        <v>0</v>
      </c>
      <c r="I32" s="5"/>
      <c r="J32" s="5"/>
      <c r="K32" s="29">
        <f t="shared" si="9"/>
        <v>0</v>
      </c>
      <c r="L32" s="5"/>
      <c r="M32" s="5"/>
      <c r="N32" s="5"/>
      <c r="O32" s="29">
        <f t="shared" si="10"/>
        <v>0</v>
      </c>
      <c r="P32" s="5">
        <f t="shared" si="11"/>
        <v>0</v>
      </c>
      <c r="Q32" s="5">
        <f t="shared" si="12"/>
        <v>0</v>
      </c>
    </row>
    <row r="33" spans="1:17">
      <c r="A33" s="3" t="s">
        <v>25</v>
      </c>
      <c r="B33" s="31"/>
      <c r="C33" s="31"/>
      <c r="D33" s="5"/>
      <c r="E33" s="5"/>
      <c r="F33" s="5"/>
      <c r="G33" s="5"/>
      <c r="H33" s="29">
        <f t="shared" si="8"/>
        <v>0</v>
      </c>
      <c r="I33" s="5"/>
      <c r="J33" s="5"/>
      <c r="K33" s="29">
        <f t="shared" si="9"/>
        <v>0</v>
      </c>
      <c r="L33" s="5"/>
      <c r="M33" s="5"/>
      <c r="N33" s="5"/>
      <c r="O33" s="29">
        <f t="shared" si="10"/>
        <v>0</v>
      </c>
      <c r="P33" s="5">
        <f t="shared" si="11"/>
        <v>0</v>
      </c>
      <c r="Q33" s="5">
        <f t="shared" si="12"/>
        <v>0</v>
      </c>
    </row>
    <row r="34" spans="1:17">
      <c r="A34" s="3" t="s">
        <v>26</v>
      </c>
      <c r="B34" s="31"/>
      <c r="C34" s="31"/>
      <c r="D34" s="5"/>
      <c r="E34" s="5"/>
      <c r="F34" s="5"/>
      <c r="G34" s="5"/>
      <c r="H34" s="29">
        <f t="shared" si="8"/>
        <v>0</v>
      </c>
      <c r="I34" s="5"/>
      <c r="J34" s="5"/>
      <c r="K34" s="29">
        <f t="shared" si="9"/>
        <v>0</v>
      </c>
      <c r="L34" s="5"/>
      <c r="M34" s="5"/>
      <c r="N34" s="5"/>
      <c r="O34" s="29">
        <f t="shared" si="10"/>
        <v>0</v>
      </c>
      <c r="P34" s="5">
        <f t="shared" si="11"/>
        <v>0</v>
      </c>
      <c r="Q34" s="5">
        <f t="shared" si="12"/>
        <v>0</v>
      </c>
    </row>
    <row r="35" spans="1:17">
      <c r="A35" s="3" t="s">
        <v>27</v>
      </c>
      <c r="B35" s="31"/>
      <c r="C35" s="31"/>
      <c r="D35" s="5"/>
      <c r="E35" s="5"/>
      <c r="F35" s="5"/>
      <c r="G35" s="5"/>
      <c r="H35" s="29">
        <f t="shared" si="8"/>
        <v>0</v>
      </c>
      <c r="I35" s="5"/>
      <c r="J35" s="5"/>
      <c r="K35" s="29">
        <f t="shared" si="9"/>
        <v>0</v>
      </c>
      <c r="L35" s="5"/>
      <c r="M35" s="5"/>
      <c r="N35" s="5"/>
      <c r="O35" s="29">
        <f t="shared" si="10"/>
        <v>0</v>
      </c>
      <c r="P35" s="5">
        <f t="shared" si="11"/>
        <v>0</v>
      </c>
      <c r="Q35" s="5">
        <f t="shared" si="12"/>
        <v>0</v>
      </c>
    </row>
    <row r="36" spans="1:17">
      <c r="A36" s="7" t="s">
        <v>28</v>
      </c>
      <c r="B36" s="31"/>
      <c r="C36" s="31"/>
      <c r="D36" s="5"/>
      <c r="E36" s="5"/>
      <c r="F36" s="5"/>
      <c r="G36" s="5"/>
      <c r="H36" s="29">
        <f t="shared" si="8"/>
        <v>0</v>
      </c>
      <c r="I36" s="5"/>
      <c r="J36" s="5"/>
      <c r="K36" s="29">
        <f t="shared" si="9"/>
        <v>0</v>
      </c>
      <c r="L36" s="5"/>
      <c r="M36" s="5"/>
      <c r="N36" s="5"/>
      <c r="O36" s="29">
        <f t="shared" si="10"/>
        <v>0</v>
      </c>
      <c r="P36" s="5">
        <f t="shared" si="11"/>
        <v>0</v>
      </c>
      <c r="Q36" s="5">
        <f t="shared" si="12"/>
        <v>0</v>
      </c>
    </row>
    <row r="37" spans="1:17">
      <c r="A37" s="3" t="s">
        <v>29</v>
      </c>
      <c r="B37" s="31"/>
      <c r="C37" s="31"/>
      <c r="D37" s="5"/>
      <c r="E37" s="5"/>
      <c r="F37" s="5">
        <v>-1</v>
      </c>
      <c r="G37" s="5"/>
      <c r="H37" s="29">
        <f t="shared" si="8"/>
        <v>-1</v>
      </c>
      <c r="I37" s="5"/>
      <c r="J37" s="5"/>
      <c r="K37" s="29">
        <f t="shared" si="9"/>
        <v>0</v>
      </c>
      <c r="L37" s="5"/>
      <c r="M37" s="5"/>
      <c r="N37" s="5"/>
      <c r="O37" s="29">
        <f t="shared" si="10"/>
        <v>0</v>
      </c>
      <c r="P37" s="5">
        <f t="shared" si="11"/>
        <v>-1</v>
      </c>
      <c r="Q37" s="5">
        <f t="shared" si="12"/>
        <v>-1</v>
      </c>
    </row>
    <row r="38" spans="1:17">
      <c r="A38" s="3" t="s">
        <v>30</v>
      </c>
      <c r="B38" s="31"/>
      <c r="C38" s="31"/>
      <c r="D38" s="5"/>
      <c r="E38" s="5"/>
      <c r="F38" s="5"/>
      <c r="G38" s="5"/>
      <c r="H38" s="29">
        <f t="shared" si="8"/>
        <v>0</v>
      </c>
      <c r="I38" s="5"/>
      <c r="J38" s="5"/>
      <c r="K38" s="29">
        <f t="shared" si="9"/>
        <v>0</v>
      </c>
      <c r="L38" s="5"/>
      <c r="M38" s="5"/>
      <c r="N38" s="5"/>
      <c r="O38" s="29">
        <f t="shared" si="10"/>
        <v>0</v>
      </c>
      <c r="P38" s="5">
        <f t="shared" si="11"/>
        <v>0</v>
      </c>
      <c r="Q38" s="5">
        <f t="shared" si="12"/>
        <v>0</v>
      </c>
    </row>
    <row r="39" spans="1:17">
      <c r="A39" s="3" t="s">
        <v>31</v>
      </c>
      <c r="B39" s="31"/>
      <c r="C39" s="31"/>
      <c r="D39" s="5"/>
      <c r="E39" s="5"/>
      <c r="F39" s="5"/>
      <c r="G39" s="5"/>
      <c r="H39" s="29">
        <f t="shared" si="8"/>
        <v>0</v>
      </c>
      <c r="I39" s="5"/>
      <c r="J39" s="5"/>
      <c r="K39" s="29">
        <f t="shared" si="9"/>
        <v>0</v>
      </c>
      <c r="L39" s="5"/>
      <c r="M39" s="5"/>
      <c r="N39" s="5"/>
      <c r="O39" s="29">
        <f t="shared" si="10"/>
        <v>0</v>
      </c>
      <c r="P39" s="5">
        <f t="shared" si="11"/>
        <v>0</v>
      </c>
      <c r="Q39" s="5">
        <f t="shared" si="12"/>
        <v>0</v>
      </c>
    </row>
    <row r="40" spans="1:17">
      <c r="A40" s="3" t="s">
        <v>32</v>
      </c>
      <c r="B40" s="31"/>
      <c r="C40" s="31"/>
      <c r="D40" s="5"/>
      <c r="E40" s="5"/>
      <c r="F40" s="5"/>
      <c r="G40" s="5"/>
      <c r="H40" s="29">
        <f t="shared" si="8"/>
        <v>0</v>
      </c>
      <c r="I40" s="5"/>
      <c r="J40" s="5"/>
      <c r="K40" s="29">
        <f t="shared" si="9"/>
        <v>0</v>
      </c>
      <c r="L40" s="5"/>
      <c r="M40" s="5"/>
      <c r="N40" s="5"/>
      <c r="O40" s="29">
        <f t="shared" si="10"/>
        <v>0</v>
      </c>
      <c r="P40" s="5">
        <f t="shared" si="11"/>
        <v>0</v>
      </c>
      <c r="Q40" s="5">
        <f t="shared" si="12"/>
        <v>0</v>
      </c>
    </row>
    <row r="41" spans="1:17">
      <c r="A41" s="3" t="s">
        <v>33</v>
      </c>
      <c r="B41" s="31"/>
      <c r="C41" s="31"/>
      <c r="D41" s="5"/>
      <c r="E41" s="5"/>
      <c r="F41" s="5"/>
      <c r="G41" s="5"/>
      <c r="H41" s="29">
        <f t="shared" si="8"/>
        <v>0</v>
      </c>
      <c r="I41" s="5"/>
      <c r="J41" s="5"/>
      <c r="K41" s="29">
        <f t="shared" si="9"/>
        <v>0</v>
      </c>
      <c r="L41" s="5"/>
      <c r="M41" s="5">
        <v>-1</v>
      </c>
      <c r="N41" s="5"/>
      <c r="O41" s="29">
        <f t="shared" si="10"/>
        <v>-1</v>
      </c>
      <c r="P41" s="5">
        <f t="shared" si="11"/>
        <v>-1</v>
      </c>
      <c r="Q41" s="5">
        <f t="shared" si="12"/>
        <v>-1</v>
      </c>
    </row>
    <row r="42" spans="1:17">
      <c r="A42" s="8" t="s">
        <v>34</v>
      </c>
      <c r="B42" s="31"/>
      <c r="C42" s="31"/>
      <c r="D42" s="5"/>
      <c r="E42" s="5"/>
      <c r="F42" s="5"/>
      <c r="G42" s="5"/>
      <c r="H42" s="29">
        <f t="shared" si="8"/>
        <v>0</v>
      </c>
      <c r="I42" s="5"/>
      <c r="J42" s="5"/>
      <c r="K42" s="29">
        <f t="shared" si="9"/>
        <v>0</v>
      </c>
      <c r="L42" s="5"/>
      <c r="M42" s="5"/>
      <c r="N42" s="5"/>
      <c r="O42" s="29">
        <f t="shared" si="10"/>
        <v>0</v>
      </c>
      <c r="P42" s="5">
        <f t="shared" si="11"/>
        <v>0</v>
      </c>
      <c r="Q42" s="5">
        <f t="shared" si="12"/>
        <v>0</v>
      </c>
    </row>
    <row r="43" spans="1:17">
      <c r="A43" s="3" t="s">
        <v>35</v>
      </c>
      <c r="B43" s="31"/>
      <c r="C43" s="31"/>
      <c r="D43" s="5"/>
      <c r="E43" s="5"/>
      <c r="F43" s="5"/>
      <c r="G43" s="5"/>
      <c r="H43" s="29">
        <f t="shared" si="8"/>
        <v>0</v>
      </c>
      <c r="I43" s="5"/>
      <c r="J43" s="5"/>
      <c r="K43" s="29">
        <f t="shared" si="9"/>
        <v>0</v>
      </c>
      <c r="L43" s="5"/>
      <c r="M43" s="5"/>
      <c r="N43" s="5"/>
      <c r="O43" s="29">
        <f t="shared" si="10"/>
        <v>0</v>
      </c>
      <c r="P43" s="5">
        <f t="shared" si="11"/>
        <v>0</v>
      </c>
      <c r="Q43" s="5">
        <f t="shared" si="12"/>
        <v>0</v>
      </c>
    </row>
    <row r="44" spans="1:17">
      <c r="A44" s="3" t="s">
        <v>36</v>
      </c>
      <c r="B44" s="31"/>
      <c r="C44" s="31"/>
      <c r="D44" s="5"/>
      <c r="E44" s="5"/>
      <c r="F44" s="5"/>
      <c r="G44" s="5"/>
      <c r="H44" s="29">
        <f t="shared" si="8"/>
        <v>0</v>
      </c>
      <c r="I44" s="5"/>
      <c r="J44" s="5"/>
      <c r="K44" s="29">
        <f t="shared" si="9"/>
        <v>0</v>
      </c>
      <c r="L44" s="5"/>
      <c r="M44" s="5"/>
      <c r="N44" s="5"/>
      <c r="O44" s="29">
        <f t="shared" si="10"/>
        <v>0</v>
      </c>
      <c r="P44" s="5">
        <f t="shared" si="11"/>
        <v>0</v>
      </c>
      <c r="Q44" s="5">
        <f t="shared" si="12"/>
        <v>0</v>
      </c>
    </row>
    <row r="45" spans="1:17">
      <c r="A45" s="3" t="s">
        <v>37</v>
      </c>
      <c r="B45" s="31"/>
      <c r="C45" s="31"/>
      <c r="D45" s="5"/>
      <c r="E45" s="5"/>
      <c r="F45" s="5"/>
      <c r="G45" s="5"/>
      <c r="H45" s="29">
        <f t="shared" si="8"/>
        <v>0</v>
      </c>
      <c r="I45" s="5"/>
      <c r="J45" s="5"/>
      <c r="K45" s="29">
        <f t="shared" si="9"/>
        <v>0</v>
      </c>
      <c r="L45" s="5"/>
      <c r="M45" s="5"/>
      <c r="N45" s="5"/>
      <c r="O45" s="29">
        <f t="shared" si="10"/>
        <v>0</v>
      </c>
      <c r="P45" s="5">
        <f t="shared" si="11"/>
        <v>0</v>
      </c>
      <c r="Q45" s="5">
        <f t="shared" si="12"/>
        <v>0</v>
      </c>
    </row>
    <row r="46" spans="1:17">
      <c r="A46" s="3" t="s">
        <v>38</v>
      </c>
      <c r="B46" s="31"/>
      <c r="C46" s="31"/>
      <c r="D46" s="5"/>
      <c r="E46" s="5"/>
      <c r="F46" s="5"/>
      <c r="G46" s="5"/>
      <c r="H46" s="29">
        <f t="shared" si="8"/>
        <v>0</v>
      </c>
      <c r="I46" s="5"/>
      <c r="J46" s="5"/>
      <c r="K46" s="29">
        <f t="shared" si="9"/>
        <v>0</v>
      </c>
      <c r="L46" s="5"/>
      <c r="M46" s="5"/>
      <c r="N46" s="5"/>
      <c r="O46" s="29">
        <f t="shared" si="10"/>
        <v>0</v>
      </c>
      <c r="P46" s="5">
        <f t="shared" si="11"/>
        <v>0</v>
      </c>
      <c r="Q46" s="5">
        <f t="shared" si="12"/>
        <v>0</v>
      </c>
    </row>
    <row r="47" spans="1:17">
      <c r="A47" s="3" t="s">
        <v>39</v>
      </c>
      <c r="B47" s="31"/>
      <c r="C47" s="31"/>
      <c r="D47" s="5"/>
      <c r="E47" s="5"/>
      <c r="F47" s="5"/>
      <c r="G47" s="5"/>
      <c r="H47" s="29">
        <f t="shared" si="8"/>
        <v>0</v>
      </c>
      <c r="I47" s="5"/>
      <c r="J47" s="5"/>
      <c r="K47" s="29">
        <f t="shared" si="9"/>
        <v>0</v>
      </c>
      <c r="L47" s="5"/>
      <c r="M47" s="5"/>
      <c r="N47" s="5"/>
      <c r="O47" s="29">
        <f t="shared" si="10"/>
        <v>0</v>
      </c>
      <c r="P47" s="5">
        <f t="shared" si="11"/>
        <v>0</v>
      </c>
      <c r="Q47" s="5">
        <f t="shared" si="12"/>
        <v>0</v>
      </c>
    </row>
    <row r="48" spans="1:17">
      <c r="A48" s="3" t="s">
        <v>40</v>
      </c>
      <c r="B48" s="31"/>
      <c r="C48" s="31"/>
      <c r="D48" s="5"/>
      <c r="E48" s="5"/>
      <c r="F48" s="5"/>
      <c r="G48" s="5"/>
      <c r="H48" s="29">
        <f t="shared" si="8"/>
        <v>0</v>
      </c>
      <c r="I48" s="5"/>
      <c r="J48" s="5"/>
      <c r="K48" s="29">
        <f t="shared" si="9"/>
        <v>0</v>
      </c>
      <c r="L48" s="5"/>
      <c r="M48" s="5"/>
      <c r="N48" s="5"/>
      <c r="O48" s="29">
        <f t="shared" si="10"/>
        <v>0</v>
      </c>
      <c r="P48" s="5">
        <f t="shared" si="11"/>
        <v>0</v>
      </c>
      <c r="Q48" s="5">
        <f t="shared" si="12"/>
        <v>0</v>
      </c>
    </row>
    <row r="49" spans="1:17">
      <c r="A49" s="3" t="s">
        <v>41</v>
      </c>
      <c r="B49" s="31"/>
      <c r="C49" s="31"/>
      <c r="D49" s="5"/>
      <c r="E49" s="5"/>
      <c r="F49" s="5"/>
      <c r="G49" s="5"/>
      <c r="H49" s="29">
        <f t="shared" si="8"/>
        <v>0</v>
      </c>
      <c r="I49" s="5"/>
      <c r="J49" s="5"/>
      <c r="K49" s="29">
        <f t="shared" si="9"/>
        <v>0</v>
      </c>
      <c r="L49" s="5"/>
      <c r="M49" s="5"/>
      <c r="N49" s="5"/>
      <c r="O49" s="29">
        <f t="shared" si="10"/>
        <v>0</v>
      </c>
      <c r="P49" s="5">
        <f t="shared" si="11"/>
        <v>0</v>
      </c>
      <c r="Q49" s="5">
        <f t="shared" si="12"/>
        <v>0</v>
      </c>
    </row>
    <row r="50" spans="1:17">
      <c r="A50" s="3" t="s">
        <v>42</v>
      </c>
      <c r="B50" s="31">
        <v>-1</v>
      </c>
      <c r="C50" s="31"/>
      <c r="D50" s="5"/>
      <c r="E50" s="5"/>
      <c r="F50" s="5"/>
      <c r="G50" s="5"/>
      <c r="H50" s="29">
        <f t="shared" si="8"/>
        <v>0</v>
      </c>
      <c r="I50" s="5"/>
      <c r="J50" s="5"/>
      <c r="K50" s="29">
        <f t="shared" si="9"/>
        <v>0</v>
      </c>
      <c r="L50" s="5"/>
      <c r="M50" s="5"/>
      <c r="N50" s="5"/>
      <c r="O50" s="29">
        <f t="shared" si="10"/>
        <v>0</v>
      </c>
      <c r="P50" s="5">
        <f t="shared" si="11"/>
        <v>0</v>
      </c>
      <c r="Q50" s="5">
        <f t="shared" si="12"/>
        <v>-1</v>
      </c>
    </row>
    <row r="51" spans="1:17">
      <c r="A51" s="3" t="s">
        <v>43</v>
      </c>
      <c r="B51" s="31"/>
      <c r="C51" s="31"/>
      <c r="D51" s="5"/>
      <c r="E51" s="5"/>
      <c r="F51" s="5"/>
      <c r="G51" s="5"/>
      <c r="H51" s="29">
        <f t="shared" si="8"/>
        <v>0</v>
      </c>
      <c r="I51" s="5"/>
      <c r="J51" s="5"/>
      <c r="K51" s="29">
        <f t="shared" si="9"/>
        <v>0</v>
      </c>
      <c r="L51" s="5"/>
      <c r="M51" s="5"/>
      <c r="N51" s="5"/>
      <c r="O51" s="29">
        <f t="shared" si="10"/>
        <v>0</v>
      </c>
      <c r="P51" s="5">
        <f t="shared" si="11"/>
        <v>0</v>
      </c>
      <c r="Q51" s="5">
        <f t="shared" si="12"/>
        <v>0</v>
      </c>
    </row>
    <row r="52" spans="1:17">
      <c r="A52" s="3" t="s">
        <v>44</v>
      </c>
      <c r="B52" s="31">
        <v>-1</v>
      </c>
      <c r="C52" s="31"/>
      <c r="D52" s="5"/>
      <c r="E52" s="5"/>
      <c r="F52" s="5"/>
      <c r="G52" s="5"/>
      <c r="H52" s="29">
        <f t="shared" si="8"/>
        <v>0</v>
      </c>
      <c r="I52" s="5"/>
      <c r="J52" s="5"/>
      <c r="K52" s="29">
        <f t="shared" si="9"/>
        <v>0</v>
      </c>
      <c r="L52" s="5"/>
      <c r="M52" s="5"/>
      <c r="N52" s="5"/>
      <c r="O52" s="29">
        <f t="shared" si="10"/>
        <v>0</v>
      </c>
      <c r="P52" s="5">
        <f t="shared" si="11"/>
        <v>0</v>
      </c>
      <c r="Q52" s="5">
        <f t="shared" si="12"/>
        <v>-1</v>
      </c>
    </row>
    <row r="53" spans="1:17">
      <c r="A53" s="3" t="s">
        <v>45</v>
      </c>
      <c r="B53" s="31"/>
      <c r="C53" s="31"/>
      <c r="D53" s="5"/>
      <c r="E53" s="5"/>
      <c r="F53" s="5"/>
      <c r="G53" s="5"/>
      <c r="H53" s="29">
        <f t="shared" si="8"/>
        <v>0</v>
      </c>
      <c r="I53" s="5"/>
      <c r="J53" s="5"/>
      <c r="K53" s="29">
        <f t="shared" si="9"/>
        <v>0</v>
      </c>
      <c r="L53" s="5"/>
      <c r="M53" s="5"/>
      <c r="N53" s="5"/>
      <c r="O53" s="29">
        <f t="shared" si="10"/>
        <v>0</v>
      </c>
      <c r="P53" s="5">
        <f t="shared" si="11"/>
        <v>0</v>
      </c>
      <c r="Q53" s="5">
        <f t="shared" si="12"/>
        <v>0</v>
      </c>
    </row>
    <row r="54" spans="1:17">
      <c r="A54" s="3" t="s">
        <v>46</v>
      </c>
      <c r="B54" s="31"/>
      <c r="C54" s="31">
        <v>-1</v>
      </c>
      <c r="D54" s="5"/>
      <c r="E54" s="5"/>
      <c r="F54" s="5"/>
      <c r="G54" s="5">
        <v>-1</v>
      </c>
      <c r="H54" s="29">
        <f t="shared" si="8"/>
        <v>-1</v>
      </c>
      <c r="I54" s="5"/>
      <c r="J54" s="5"/>
      <c r="K54" s="29">
        <f t="shared" si="9"/>
        <v>0</v>
      </c>
      <c r="L54" s="5"/>
      <c r="M54" s="5"/>
      <c r="N54" s="5"/>
      <c r="O54" s="29">
        <f t="shared" si="10"/>
        <v>0</v>
      </c>
      <c r="P54" s="5">
        <f t="shared" si="11"/>
        <v>-1</v>
      </c>
      <c r="Q54" s="5">
        <f t="shared" si="12"/>
        <v>-2</v>
      </c>
    </row>
    <row r="55" spans="1:17">
      <c r="A55" s="3" t="s">
        <v>47</v>
      </c>
      <c r="B55" s="31"/>
      <c r="C55" s="31"/>
      <c r="D55" s="5"/>
      <c r="E55" s="5"/>
      <c r="F55" s="5"/>
      <c r="G55" s="5"/>
      <c r="H55" s="29">
        <f t="shared" si="8"/>
        <v>0</v>
      </c>
      <c r="I55" s="5"/>
      <c r="J55" s="5"/>
      <c r="K55" s="29">
        <f t="shared" si="9"/>
        <v>0</v>
      </c>
      <c r="L55" s="5"/>
      <c r="M55" s="5"/>
      <c r="N55" s="5"/>
      <c r="O55" s="29">
        <f t="shared" si="10"/>
        <v>0</v>
      </c>
      <c r="P55" s="5">
        <f t="shared" si="11"/>
        <v>0</v>
      </c>
      <c r="Q55" s="5">
        <f t="shared" si="12"/>
        <v>0</v>
      </c>
    </row>
    <row r="56" spans="1:17">
      <c r="A56" s="9"/>
      <c r="B56" s="10" t="s">
        <v>50</v>
      </c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</row>
    <row r="57" spans="1:17"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</row>
  </sheetData>
  <mergeCells count="11">
    <mergeCell ref="A1:Q1"/>
    <mergeCell ref="A2:Q2"/>
    <mergeCell ref="Q4:Q6"/>
    <mergeCell ref="A3:A6"/>
    <mergeCell ref="B3:Q3"/>
    <mergeCell ref="D5:H5"/>
    <mergeCell ref="I5:K5"/>
    <mergeCell ref="L5:O5"/>
    <mergeCell ref="P5:P6"/>
    <mergeCell ref="D4:P4"/>
    <mergeCell ref="B4:C5"/>
  </mergeCells>
  <phoneticPr fontId="3" type="noConversion"/>
  <pageMargins left="0.51" right="0.27559055118110237" top="0.38" bottom="0.39370078740157483" header="0.31496062992125984" footer="0.31496062992125984"/>
  <pageSetup paperSize="9" scale="83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최종</vt:lpstr>
      <vt:lpstr>Sheet2</vt:lpstr>
      <vt:lpstr>Sheet3</vt:lpstr>
      <vt:lpstr>최종!Print_Area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kpost2011</dc:creator>
  <cp:lastModifiedBy>user_00S</cp:lastModifiedBy>
  <cp:lastPrinted>2015-11-18T07:08:36Z</cp:lastPrinted>
  <dcterms:created xsi:type="dcterms:W3CDTF">2015-11-03T04:31:28Z</dcterms:created>
  <dcterms:modified xsi:type="dcterms:W3CDTF">2015-11-18T07:11:14Z</dcterms:modified>
</cp:coreProperties>
</file>