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40" windowHeight="12210"/>
  </bookViews>
  <sheets>
    <sheet name="식재료비 지출내역서" sheetId="1" r:id="rId1"/>
    <sheet name="식재료 세부지출내역서" sheetId="2" r:id="rId2"/>
    <sheet name="Sheet1" sheetId="3" r:id="rId3"/>
  </sheets>
  <definedNames>
    <definedName name="_xlnm._FilterDatabase" localSheetId="2" hidden="1">Sheet1!$A$1:$B$1</definedName>
    <definedName name="_xlnm._FilterDatabase" localSheetId="1" hidden="1">'식재료 세부지출내역서'!$A$4:$G$4</definedName>
  </definedNames>
  <calcPr calcId="125725"/>
</workbook>
</file>

<file path=xl/calcChain.xml><?xml version="1.0" encoding="utf-8"?>
<calcChain xmlns="http://schemas.openxmlformats.org/spreadsheetml/2006/main">
  <c r="G150" i="2"/>
  <c r="G144"/>
  <c r="G136"/>
  <c r="G132"/>
  <c r="G127"/>
  <c r="G70"/>
  <c r="G49"/>
  <c r="G151" s="1"/>
  <c r="F7" i="1"/>
  <c r="F14" s="1"/>
</calcChain>
</file>

<file path=xl/sharedStrings.xml><?xml version="1.0" encoding="utf-8"?>
<sst xmlns="http://schemas.openxmlformats.org/spreadsheetml/2006/main" count="1183" uniqueCount="168">
  <si>
    <t>kg</t>
  </si>
  <si>
    <t>입고량</t>
  </si>
  <si>
    <t>박선희</t>
  </si>
  <si>
    <t>계산서</t>
  </si>
  <si>
    <t>대파y</t>
  </si>
  <si>
    <t>단가</t>
  </si>
  <si>
    <t>업체명</t>
  </si>
  <si>
    <t>김인섭</t>
  </si>
  <si>
    <t>홍피망</t>
  </si>
  <si>
    <t>백세</t>
  </si>
  <si>
    <t>황대식</t>
  </si>
  <si>
    <t>마늘/깐(국산)y</t>
  </si>
  <si>
    <t>호박/애/조선y</t>
  </si>
  <si>
    <t>식재료비 지출내역서</t>
  </si>
  <si>
    <t>금 액</t>
  </si>
  <si>
    <t>우체국</t>
  </si>
  <si>
    <t>이일환</t>
  </si>
  <si>
    <t>개</t>
  </si>
  <si>
    <t>식품</t>
  </si>
  <si>
    <t>백종율</t>
  </si>
  <si>
    <t>김종관</t>
  </si>
  <si>
    <t>순번</t>
  </si>
  <si>
    <t>비고</t>
  </si>
  <si>
    <t>업 체</t>
  </si>
  <si>
    <t>단 위</t>
  </si>
  <si>
    <t>중소기업은행</t>
  </si>
  <si>
    <t>(주)비젼푸드</t>
  </si>
  <si>
    <t>무(조선)y</t>
  </si>
  <si>
    <t>지출금액</t>
  </si>
  <si>
    <t>홍고추y</t>
  </si>
  <si>
    <t>세금계산서</t>
  </si>
  <si>
    <t>소    계</t>
  </si>
  <si>
    <t>합   계</t>
  </si>
  <si>
    <t>양파(국산)y</t>
  </si>
  <si>
    <t>(주)부강유통</t>
  </si>
  <si>
    <t>(주)서울식품</t>
  </si>
  <si>
    <t>입고일자</t>
  </si>
  <si>
    <t>청양고추</t>
  </si>
  <si>
    <t>거래은행</t>
  </si>
  <si>
    <t>DK푸드</t>
  </si>
  <si>
    <t>계좌 번호</t>
  </si>
  <si>
    <t>대 표 자</t>
  </si>
  <si>
    <t>황토식품</t>
  </si>
  <si>
    <t>감자(흙)y</t>
  </si>
  <si>
    <t>포기김치</t>
  </si>
  <si>
    <t>311779-02-150538</t>
  </si>
  <si>
    <t>312363-02-210003</t>
  </si>
  <si>
    <t>013805-02-150252</t>
  </si>
  <si>
    <t>665-013752-04-017</t>
  </si>
  <si>
    <t>311100-02-026512</t>
  </si>
  <si>
    <t>312629-02-149767</t>
  </si>
  <si>
    <t>식재료 세부지출 내역서</t>
  </si>
  <si>
    <t>양배추/깐y</t>
  </si>
  <si>
    <t>콩나물(국산)</t>
  </si>
  <si>
    <t>버섯/새송이y</t>
  </si>
  <si>
    <t>배추/통</t>
  </si>
  <si>
    <t>(주)부강유통 요약</t>
  </si>
  <si>
    <t>(주)비젼푸드 요약</t>
  </si>
  <si>
    <t>(주)서울식품 요약</t>
  </si>
  <si>
    <t>DK푸드 요약</t>
  </si>
  <si>
    <t>백세 요약</t>
  </si>
  <si>
    <t>황토식품 요약</t>
  </si>
  <si>
    <t>총합계</t>
  </si>
  <si>
    <t>당근y</t>
  </si>
  <si>
    <t>임연수/작업y</t>
  </si>
  <si>
    <t>열무y</t>
  </si>
  <si>
    <t>오징어(냉,선동)y</t>
  </si>
  <si>
    <t>버섯/표고/생y</t>
  </si>
  <si>
    <t>베이비(어린잎)y</t>
  </si>
  <si>
    <t>참기름y</t>
  </si>
  <si>
    <t>미나리/대y</t>
  </si>
  <si>
    <t>버섯/양송이y</t>
  </si>
  <si>
    <t>부추(재래종)y</t>
  </si>
  <si>
    <t>오이/취청y</t>
  </si>
  <si>
    <t>토마토y</t>
  </si>
  <si>
    <t>버섯/느타리y</t>
  </si>
  <si>
    <t>파프리카y</t>
  </si>
  <si>
    <t>숙주나물</t>
  </si>
  <si>
    <t>포도/거봉y</t>
  </si>
  <si>
    <t>버섯/팽이y</t>
  </si>
  <si>
    <t>바지락y</t>
  </si>
  <si>
    <t>하이미트축산물</t>
  </si>
  <si>
    <t>김금동</t>
  </si>
  <si>
    <t>310078-02-386771</t>
  </si>
  <si>
    <t>계산서</t>
    <phoneticPr fontId="8" type="noConversion"/>
  </si>
  <si>
    <t>쪽파/깐y</t>
  </si>
  <si>
    <t>맛있는우유y</t>
  </si>
  <si>
    <t>은행y</t>
  </si>
  <si>
    <t>콘푸라이트y</t>
  </si>
  <si>
    <t>곽</t>
  </si>
  <si>
    <t>사과/홍로</t>
  </si>
  <si>
    <t>새우젓y</t>
  </si>
  <si>
    <t>배추/알배기y</t>
  </si>
  <si>
    <t>깐밤y</t>
  </si>
  <si>
    <t>배추얼갈이y</t>
  </si>
  <si>
    <t>수입소홍두깨(장조림)y</t>
  </si>
  <si>
    <t>순두부/국산포장/1kg</t>
  </si>
  <si>
    <t>하이미트축산물 요약</t>
  </si>
  <si>
    <t>들깨가루y</t>
  </si>
  <si>
    <t>양상추/깐y</t>
  </si>
  <si>
    <t>적채/깐</t>
  </si>
  <si>
    <t>청고추/풋y</t>
  </si>
  <si>
    <t>곤약y</t>
  </si>
  <si>
    <t>유부(찌개용)y</t>
  </si>
  <si>
    <t>골뱅이캔(유동)y</t>
  </si>
  <si>
    <t>데리소스</t>
  </si>
  <si>
    <t>도라지/깐y</t>
  </si>
  <si>
    <t>모닝버터y</t>
  </si>
  <si>
    <t>모닝빵y</t>
  </si>
  <si>
    <t>오이피클y</t>
  </si>
  <si>
    <t>홍합살y</t>
  </si>
  <si>
    <t>브로콜리y</t>
  </si>
  <si>
    <t>비타민y</t>
  </si>
  <si>
    <t>고구마y</t>
  </si>
  <si>
    <t>쑥갓y</t>
  </si>
  <si>
    <t>메론/머스크y</t>
  </si>
  <si>
    <t>비름y</t>
  </si>
  <si>
    <t>닭정육(스킨포함15g)y</t>
  </si>
  <si>
    <t>수입소목심(불고기)y</t>
  </si>
  <si>
    <t>납품기간 : 2015.09.13.~ 09.19.</t>
    <phoneticPr fontId="8" type="noConversion"/>
  </si>
  <si>
    <t>(2015.09.13. ~ 09.19.)</t>
    <phoneticPr fontId="8" type="noConversion"/>
  </si>
  <si>
    <t>냉동우동면y</t>
  </si>
  <si>
    <t>2015.09.14</t>
  </si>
  <si>
    <t>치커리잎y</t>
  </si>
  <si>
    <t>김가루(구운김)y</t>
  </si>
  <si>
    <t>밀가루(2.5kg)y</t>
  </si>
  <si>
    <t>바나나y</t>
  </si>
  <si>
    <t>소금,호렴(3kg)y</t>
  </si>
  <si>
    <t>콩비지</t>
  </si>
  <si>
    <t>포도주(레드)y</t>
  </si>
  <si>
    <t>L</t>
  </si>
  <si>
    <t>가지y</t>
  </si>
  <si>
    <t>2015.09.15</t>
  </si>
  <si>
    <t>고추잎y</t>
  </si>
  <si>
    <t>스파게티(면)y</t>
  </si>
  <si>
    <t>스파게티(미트소스)y</t>
  </si>
  <si>
    <t>아몬드(슬)y</t>
  </si>
  <si>
    <t>2015.09.16</t>
  </si>
  <si>
    <t>더덕/깐y</t>
  </si>
  <si>
    <t>마늘쫑/생y</t>
  </si>
  <si>
    <t>2015.09.17</t>
  </si>
  <si>
    <t>새우/칵테일/중</t>
  </si>
  <si>
    <t>연어/훈제품y</t>
  </si>
  <si>
    <t>참조기/국산y</t>
  </si>
  <si>
    <t>낙지(냉동)y</t>
  </si>
  <si>
    <t>미더덕y</t>
  </si>
  <si>
    <t>절단꽃게y</t>
  </si>
  <si>
    <t>갈치(냉동)</t>
  </si>
  <si>
    <t>건새우/두절/국산y</t>
  </si>
  <si>
    <t>다시마/건y</t>
  </si>
  <si>
    <t>하선정멸치액젓</t>
  </si>
  <si>
    <t>가자미/작업y</t>
  </si>
  <si>
    <t>갑오징어(솔이까)</t>
  </si>
  <si>
    <t>코다리(4/14)y</t>
  </si>
  <si>
    <t>단무지(썬)y</t>
  </si>
  <si>
    <t>청경채y</t>
  </si>
  <si>
    <t>참나물y</t>
  </si>
  <si>
    <t>단호박y</t>
  </si>
  <si>
    <t>깻잎순</t>
  </si>
  <si>
    <t>오이/조선/다다기y</t>
  </si>
  <si>
    <t>닭가슴살(스킨제거15g)y</t>
  </si>
  <si>
    <t>닭다리(북채)y</t>
  </si>
  <si>
    <t>2015.09.18</t>
  </si>
  <si>
    <t>돼지전지(찌개)y</t>
  </si>
  <si>
    <t>수입소등심(볶음)y</t>
  </si>
  <si>
    <t>수입소등심(불고기)</t>
  </si>
  <si>
    <t>돼지갈비(찜)y</t>
  </si>
  <si>
    <t>한우양지(국거리)y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</si>
</sst>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15">
    <font>
      <sz val="11"/>
      <color rgb="FF000000"/>
      <name val="맑은 고딕"/>
    </font>
    <font>
      <b/>
      <sz val="11"/>
      <color rgb="FFFCFF9D"/>
      <name val="굴림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9"/>
      <color rgb="FF000000"/>
      <name val="한컴바탕"/>
      <family val="1"/>
      <charset val="129"/>
    </font>
    <font>
      <sz val="16"/>
      <color rgb="FF000000"/>
      <name val="HY헤드라인M"/>
      <family val="1"/>
      <charset val="129"/>
    </font>
    <font>
      <b/>
      <sz val="20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FCFF9D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9"/>
      <color rgb="FF000000"/>
      <name val="򢬠Dotum,  , Gulim,  Lucida Gran"/>
      <family val="2"/>
    </font>
    <font>
      <b/>
      <sz val="9"/>
      <color rgb="FF000000"/>
      <name val="򢬠Dotum,  , Gulim,  Lucida Gran"/>
      <family val="2"/>
    </font>
  </fonts>
  <fills count="5">
    <fill>
      <patternFill patternType="none"/>
    </fill>
    <fill>
      <patternFill patternType="gray125"/>
    </fill>
    <fill>
      <patternFill patternType="solid">
        <fgColor rgb="FF576BA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CD5B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58">
    <xf numFmtId="0" fontId="0" fillId="0" borderId="0" xfId="0" applyNumberFormat="1">
      <alignment vertical="center"/>
    </xf>
    <xf numFmtId="176" fontId="0" fillId="0" borderId="0" xfId="0" applyNumberFormat="1" applyAlignment="1">
      <alignment horizontal="right" vertical="center"/>
    </xf>
    <xf numFmtId="41" fontId="1" fillId="2" borderId="1" xfId="1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41" fontId="3" fillId="0" borderId="0" xfId="1" applyNumberFormat="1" applyFont="1" applyAlignment="1">
      <alignment horizontal="right" vertical="center"/>
    </xf>
    <xf numFmtId="0" fontId="2" fillId="0" borderId="0" xfId="0" applyNumberFormat="1" applyFont="1">
      <alignment vertical="center"/>
    </xf>
    <xf numFmtId="41" fontId="2" fillId="0" borderId="0" xfId="1" applyNumberFormat="1" applyFont="1" applyAlignment="1">
      <alignment horizontal="right" vertical="center"/>
    </xf>
    <xf numFmtId="0" fontId="3" fillId="0" borderId="0" xfId="0" applyNumberFormat="1" applyFont="1">
      <alignment vertical="center"/>
    </xf>
    <xf numFmtId="3" fontId="4" fillId="0" borderId="0" xfId="0" applyNumberFormat="1" applyFont="1" applyAlignment="1">
      <alignment horizontal="center" vertical="center" wrapText="1"/>
    </xf>
    <xf numFmtId="41" fontId="0" fillId="0" borderId="0" xfId="1" applyNumberFormat="1" applyFont="1" applyBorder="1" applyAlignment="1">
      <alignment vertical="center"/>
    </xf>
    <xf numFmtId="0" fontId="0" fillId="0" borderId="0" xfId="0" applyNumberFormat="1" applyFont="1" applyBorder="1">
      <alignment vertical="center"/>
    </xf>
    <xf numFmtId="0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1" fillId="2" borderId="1" xfId="1" applyNumberFormat="1" applyFont="1" applyFill="1" applyBorder="1" applyAlignment="1">
      <alignment horizontal="center" vertical="center" wrapText="1"/>
    </xf>
    <xf numFmtId="0" fontId="9" fillId="2" borderId="2" xfId="0" applyNumberFormat="1" applyFont="1" applyFill="1" applyBorder="1" applyAlignment="1">
      <alignment horizontal="center" vertical="center" wrapText="1"/>
    </xf>
    <xf numFmtId="0" fontId="9" fillId="2" borderId="3" xfId="0" applyNumberFormat="1" applyFont="1" applyFill="1" applyBorder="1" applyAlignment="1">
      <alignment horizontal="center" vertical="center" wrapText="1"/>
    </xf>
    <xf numFmtId="41" fontId="9" fillId="2" borderId="3" xfId="1" applyNumberFormat="1" applyFont="1" applyFill="1" applyBorder="1" applyAlignment="1">
      <alignment horizontal="center" vertical="center" wrapText="1"/>
    </xf>
    <xf numFmtId="0" fontId="9" fillId="2" borderId="4" xfId="0" applyNumberFormat="1" applyFont="1" applyFill="1" applyBorder="1" applyAlignment="1">
      <alignment horizontal="center" vertical="center" wrapText="1"/>
    </xf>
    <xf numFmtId="3" fontId="10" fillId="3" borderId="1" xfId="0" applyNumberFormat="1" applyFont="1" applyFill="1" applyBorder="1" applyAlignment="1">
      <alignment horizontal="right" vertical="center" wrapText="1"/>
    </xf>
    <xf numFmtId="0" fontId="10" fillId="0" borderId="5" xfId="0" applyNumberFormat="1" applyFont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/>
    </xf>
    <xf numFmtId="0" fontId="10" fillId="3" borderId="6" xfId="0" applyNumberFormat="1" applyFont="1" applyFill="1" applyBorder="1" applyAlignment="1">
      <alignment horizontal="center" vertical="center" wrapText="1"/>
    </xf>
    <xf numFmtId="3" fontId="12" fillId="4" borderId="7" xfId="0" applyNumberFormat="1" applyFont="1" applyFill="1" applyBorder="1" applyAlignment="1">
      <alignment horizontal="right" vertical="center" wrapText="1"/>
    </xf>
    <xf numFmtId="0" fontId="10" fillId="4" borderId="8" xfId="0" applyNumberFormat="1" applyFont="1" applyFill="1" applyBorder="1" applyAlignment="1">
      <alignment horizontal="center" vertical="center" wrapText="1"/>
    </xf>
    <xf numFmtId="0" fontId="13" fillId="3" borderId="0" xfId="0" applyNumberFormat="1" applyFont="1" applyFill="1" applyAlignment="1">
      <alignment horizontal="center" vertical="center" wrapText="1"/>
    </xf>
    <xf numFmtId="3" fontId="13" fillId="3" borderId="0" xfId="0" applyNumberFormat="1" applyFont="1" applyFill="1" applyAlignment="1">
      <alignment horizontal="center" vertical="center" wrapText="1"/>
    </xf>
    <xf numFmtId="0" fontId="13" fillId="0" borderId="0" xfId="0" applyNumberFormat="1" applyFont="1" applyAlignment="1">
      <alignment horizontal="center" vertical="center" wrapText="1"/>
    </xf>
    <xf numFmtId="3" fontId="13" fillId="0" borderId="0" xfId="0" applyNumberFormat="1" applyFont="1" applyAlignment="1">
      <alignment horizontal="center" vertical="center" wrapText="1"/>
    </xf>
    <xf numFmtId="0" fontId="10" fillId="0" borderId="6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41" fontId="5" fillId="0" borderId="0" xfId="1" applyNumberFormat="1" applyFont="1" applyAlignment="1">
      <alignment horizontal="right" vertical="center"/>
    </xf>
    <xf numFmtId="0" fontId="13" fillId="3" borderId="1" xfId="0" applyNumberFormat="1" applyFont="1" applyFill="1" applyBorder="1" applyAlignment="1">
      <alignment horizontal="center" vertical="center" wrapText="1"/>
    </xf>
    <xf numFmtId="3" fontId="13" fillId="3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41" fontId="14" fillId="0" borderId="1" xfId="0" applyNumberFormat="1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center" vertical="center" wrapText="1"/>
    </xf>
    <xf numFmtId="0" fontId="10" fillId="0" borderId="6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1" fillId="4" borderId="9" xfId="0" applyNumberFormat="1" applyFont="1" applyFill="1" applyBorder="1" applyAlignment="1">
      <alignment horizontal="center" vertical="center"/>
    </xf>
    <xf numFmtId="0" fontId="11" fillId="4" borderId="7" xfId="0" applyNumberFormat="1" applyFont="1" applyFill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10" fillId="3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41" fontId="0" fillId="0" borderId="0" xfId="1" applyNumberFormat="1" applyFont="1" applyBorder="1" applyAlignment="1">
      <alignment horizontal="right" vertical="center"/>
    </xf>
    <xf numFmtId="41" fontId="7" fillId="0" borderId="0" xfId="1" applyNumberFormat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14"/>
  <sheetViews>
    <sheetView tabSelected="1" zoomScaleNormal="100" workbookViewId="0">
      <selection activeCell="F19" sqref="F19"/>
    </sheetView>
  </sheetViews>
  <sheetFormatPr defaultColWidth="9" defaultRowHeight="13.5"/>
  <cols>
    <col min="1" max="1" width="8.5" style="5" customWidth="1"/>
    <col min="2" max="2" width="21.625" style="5" customWidth="1"/>
    <col min="3" max="3" width="19.5" style="5" customWidth="1"/>
    <col min="4" max="4" width="13.25" style="5" customWidth="1"/>
    <col min="5" max="5" width="23.75" style="5" customWidth="1"/>
    <col min="6" max="6" width="15" style="10" customWidth="1"/>
    <col min="7" max="7" width="19" style="9" customWidth="1"/>
    <col min="8" max="16384" width="9" style="9"/>
  </cols>
  <sheetData>
    <row r="1" spans="1:8" s="4" customFormat="1" ht="25.5">
      <c r="A1" s="50" t="s">
        <v>13</v>
      </c>
      <c r="B1" s="51"/>
      <c r="C1" s="51"/>
      <c r="D1" s="51"/>
      <c r="E1" s="51"/>
      <c r="F1" s="51"/>
      <c r="G1" s="52"/>
    </row>
    <row r="2" spans="1:8" s="4" customFormat="1" ht="16.5">
      <c r="G2" s="5"/>
    </row>
    <row r="3" spans="1:8" s="11" customFormat="1" ht="27" customHeight="1">
      <c r="A3" s="53" t="s">
        <v>119</v>
      </c>
      <c r="B3" s="53"/>
      <c r="C3" s="53"/>
      <c r="D3" s="6"/>
      <c r="E3" s="6"/>
      <c r="F3" s="8"/>
      <c r="G3" s="7"/>
    </row>
    <row r="4" spans="1:8" s="11" customFormat="1" ht="28.5" customHeight="1">
      <c r="A4" s="18" t="s">
        <v>21</v>
      </c>
      <c r="B4" s="19" t="s">
        <v>23</v>
      </c>
      <c r="C4" s="19" t="s">
        <v>38</v>
      </c>
      <c r="D4" s="19" t="s">
        <v>41</v>
      </c>
      <c r="E4" s="19" t="s">
        <v>40</v>
      </c>
      <c r="F4" s="20" t="s">
        <v>14</v>
      </c>
      <c r="G4" s="21" t="s">
        <v>22</v>
      </c>
    </row>
    <row r="5" spans="1:8" s="11" customFormat="1" ht="28.5" customHeight="1">
      <c r="A5" s="46">
        <v>1</v>
      </c>
      <c r="B5" s="54" t="s">
        <v>34</v>
      </c>
      <c r="C5" s="54" t="s">
        <v>15</v>
      </c>
      <c r="D5" s="54" t="s">
        <v>19</v>
      </c>
      <c r="E5" s="54" t="s">
        <v>47</v>
      </c>
      <c r="F5" s="22">
        <v>1610550</v>
      </c>
      <c r="G5" s="23" t="s">
        <v>3</v>
      </c>
    </row>
    <row r="6" spans="1:8" s="11" customFormat="1" ht="28.5" customHeight="1">
      <c r="A6" s="46"/>
      <c r="B6" s="54"/>
      <c r="C6" s="54"/>
      <c r="D6" s="54"/>
      <c r="E6" s="54"/>
      <c r="F6" s="22">
        <v>1198090</v>
      </c>
      <c r="G6" s="23" t="s">
        <v>30</v>
      </c>
    </row>
    <row r="7" spans="1:8" s="11" customFormat="1" ht="28.5" customHeight="1">
      <c r="A7" s="46" t="s">
        <v>31</v>
      </c>
      <c r="B7" s="47"/>
      <c r="C7" s="47"/>
      <c r="D7" s="47"/>
      <c r="E7" s="47"/>
      <c r="F7" s="22">
        <f>SUM(F5:F6)</f>
        <v>2808640</v>
      </c>
      <c r="G7" s="24"/>
      <c r="H7" s="12"/>
    </row>
    <row r="8" spans="1:8" s="11" customFormat="1" ht="28.5" customHeight="1">
      <c r="A8" s="32">
        <v>2</v>
      </c>
      <c r="B8" s="37" t="s">
        <v>26</v>
      </c>
      <c r="C8" s="33" t="s">
        <v>25</v>
      </c>
      <c r="D8" s="33" t="s">
        <v>2</v>
      </c>
      <c r="E8" s="34" t="s">
        <v>48</v>
      </c>
      <c r="F8" s="22">
        <v>2636000</v>
      </c>
      <c r="G8" s="24" t="s">
        <v>3</v>
      </c>
      <c r="H8" s="12"/>
    </row>
    <row r="9" spans="1:8" s="11" customFormat="1" ht="28.5" customHeight="1">
      <c r="A9" s="25">
        <v>3</v>
      </c>
      <c r="B9" s="34" t="s">
        <v>35</v>
      </c>
      <c r="C9" s="34" t="s">
        <v>15</v>
      </c>
      <c r="D9" s="34" t="s">
        <v>10</v>
      </c>
      <c r="E9" s="34" t="s">
        <v>45</v>
      </c>
      <c r="F9" s="22">
        <v>1589900</v>
      </c>
      <c r="G9" s="23" t="s">
        <v>3</v>
      </c>
      <c r="H9" s="12"/>
    </row>
    <row r="10" spans="1:8" s="11" customFormat="1" ht="28.5" customHeight="1">
      <c r="A10" s="38">
        <v>4</v>
      </c>
      <c r="B10" s="34" t="s">
        <v>39</v>
      </c>
      <c r="C10" s="34" t="s">
        <v>15</v>
      </c>
      <c r="D10" s="34" t="s">
        <v>20</v>
      </c>
      <c r="E10" s="34" t="s">
        <v>46</v>
      </c>
      <c r="F10" s="22">
        <v>1055600</v>
      </c>
      <c r="G10" s="23" t="s">
        <v>3</v>
      </c>
      <c r="H10" s="12"/>
    </row>
    <row r="11" spans="1:8" s="11" customFormat="1" ht="28.5" customHeight="1">
      <c r="A11" s="38">
        <v>6</v>
      </c>
      <c r="B11" s="35" t="s">
        <v>9</v>
      </c>
      <c r="C11" s="35" t="s">
        <v>15</v>
      </c>
      <c r="D11" s="35" t="s">
        <v>7</v>
      </c>
      <c r="E11" s="35" t="s">
        <v>50</v>
      </c>
      <c r="F11" s="22">
        <v>525000</v>
      </c>
      <c r="G11" s="23" t="s">
        <v>3</v>
      </c>
      <c r="H11" s="12"/>
    </row>
    <row r="12" spans="1:8" s="11" customFormat="1" ht="28.5" customHeight="1">
      <c r="A12" s="38">
        <v>8</v>
      </c>
      <c r="B12" s="36" t="s">
        <v>81</v>
      </c>
      <c r="C12" s="36" t="s">
        <v>15</v>
      </c>
      <c r="D12" s="36" t="s">
        <v>82</v>
      </c>
      <c r="E12" s="36" t="s">
        <v>83</v>
      </c>
      <c r="F12" s="22">
        <v>1436800</v>
      </c>
      <c r="G12" s="23" t="s">
        <v>84</v>
      </c>
      <c r="H12" s="12"/>
    </row>
    <row r="13" spans="1:8" s="11" customFormat="1" ht="28.5" customHeight="1">
      <c r="A13" s="25">
        <v>9</v>
      </c>
      <c r="B13" s="34" t="s">
        <v>42</v>
      </c>
      <c r="C13" s="34" t="s">
        <v>15</v>
      </c>
      <c r="D13" s="34" t="s">
        <v>16</v>
      </c>
      <c r="E13" s="34" t="s">
        <v>49</v>
      </c>
      <c r="F13" s="22">
        <v>228200</v>
      </c>
      <c r="G13" s="23" t="s">
        <v>3</v>
      </c>
      <c r="H13" s="12"/>
    </row>
    <row r="14" spans="1:8" ht="29.25" customHeight="1" thickBot="1">
      <c r="A14" s="48" t="s">
        <v>32</v>
      </c>
      <c r="B14" s="49"/>
      <c r="C14" s="49"/>
      <c r="D14" s="49"/>
      <c r="E14" s="49"/>
      <c r="F14" s="26">
        <f>SUM(F8:F13,F7)</f>
        <v>10280140</v>
      </c>
      <c r="G14" s="27"/>
    </row>
  </sheetData>
  <mergeCells count="9">
    <mergeCell ref="A7:E7"/>
    <mergeCell ref="A14:E14"/>
    <mergeCell ref="A1:G1"/>
    <mergeCell ref="A3:C3"/>
    <mergeCell ref="A5:A6"/>
    <mergeCell ref="B5:B6"/>
    <mergeCell ref="C5:C6"/>
    <mergeCell ref="D5:D6"/>
    <mergeCell ref="E5:E6"/>
  </mergeCells>
  <phoneticPr fontId="8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151"/>
  <sheetViews>
    <sheetView view="pageBreakPreview" topLeftCell="A106" zoomScale="60" zoomScaleNormal="100" workbookViewId="0">
      <selection activeCell="C153" sqref="C153"/>
    </sheetView>
  </sheetViews>
  <sheetFormatPr defaultColWidth="9" defaultRowHeight="16.5"/>
  <cols>
    <col min="1" max="1" width="18.875" style="4" customWidth="1"/>
    <col min="2" max="2" width="27.25" style="4" customWidth="1"/>
    <col min="3" max="3" width="9.875" style="4" customWidth="1"/>
    <col min="4" max="4" width="13.75" style="1" customWidth="1"/>
    <col min="5" max="5" width="18.875" style="3" customWidth="1"/>
    <col min="6" max="6" width="10.375" style="1" customWidth="1"/>
    <col min="7" max="7" width="14.125" style="1" customWidth="1"/>
    <col min="8" max="16384" width="9" style="4"/>
  </cols>
  <sheetData>
    <row r="1" spans="1:9" ht="20.25">
      <c r="A1" s="55" t="s">
        <v>51</v>
      </c>
      <c r="B1" s="55"/>
      <c r="C1" s="55"/>
      <c r="D1" s="55"/>
      <c r="E1" s="55"/>
      <c r="F1" s="55"/>
      <c r="G1" s="55"/>
    </row>
    <row r="2" spans="1:9" ht="12.75" customHeight="1">
      <c r="A2" s="15"/>
      <c r="B2" s="15"/>
      <c r="C2" s="15"/>
      <c r="D2" s="39"/>
      <c r="E2" s="15"/>
      <c r="F2" s="16"/>
    </row>
    <row r="3" spans="1:9" s="14" customFormat="1">
      <c r="A3" s="56"/>
      <c r="B3" s="56"/>
      <c r="C3" s="56"/>
      <c r="D3" s="56"/>
      <c r="E3" s="57" t="s">
        <v>120</v>
      </c>
      <c r="F3" s="56"/>
      <c r="G3" s="56"/>
      <c r="H3" s="13"/>
      <c r="I3" s="13"/>
    </row>
    <row r="4" spans="1:9" ht="15.75" customHeight="1">
      <c r="A4" s="2" t="s">
        <v>6</v>
      </c>
      <c r="B4" s="2" t="s">
        <v>18</v>
      </c>
      <c r="C4" s="2" t="s">
        <v>24</v>
      </c>
      <c r="D4" s="17" t="s">
        <v>5</v>
      </c>
      <c r="E4" s="2" t="s">
        <v>36</v>
      </c>
      <c r="F4" s="17" t="s">
        <v>1</v>
      </c>
      <c r="G4" s="17" t="s">
        <v>28</v>
      </c>
      <c r="H4"/>
    </row>
    <row r="5" spans="1:9">
      <c r="A5" s="40" t="s">
        <v>34</v>
      </c>
      <c r="B5" s="40" t="s">
        <v>121</v>
      </c>
      <c r="C5" s="40" t="s">
        <v>0</v>
      </c>
      <c r="D5" s="41">
        <v>9560</v>
      </c>
      <c r="E5" s="40" t="s">
        <v>122</v>
      </c>
      <c r="F5" s="40">
        <v>14</v>
      </c>
      <c r="G5" s="41">
        <v>133840</v>
      </c>
    </row>
    <row r="6" spans="1:9">
      <c r="A6" s="40" t="s">
        <v>34</v>
      </c>
      <c r="B6" s="40" t="s">
        <v>11</v>
      </c>
      <c r="C6" s="40" t="s">
        <v>0</v>
      </c>
      <c r="D6" s="41">
        <v>6850</v>
      </c>
      <c r="E6" s="40" t="s">
        <v>122</v>
      </c>
      <c r="F6" s="40">
        <v>5</v>
      </c>
      <c r="G6" s="41">
        <v>34250</v>
      </c>
    </row>
    <row r="7" spans="1:9">
      <c r="A7" s="40" t="s">
        <v>34</v>
      </c>
      <c r="B7" s="40" t="s">
        <v>33</v>
      </c>
      <c r="C7" s="40" t="s">
        <v>0</v>
      </c>
      <c r="D7" s="41">
        <v>1600</v>
      </c>
      <c r="E7" s="40" t="s">
        <v>122</v>
      </c>
      <c r="F7" s="40">
        <v>20</v>
      </c>
      <c r="G7" s="41">
        <v>32000</v>
      </c>
    </row>
    <row r="8" spans="1:9">
      <c r="A8" s="40" t="s">
        <v>34</v>
      </c>
      <c r="B8" s="40" t="s">
        <v>109</v>
      </c>
      <c r="C8" s="40" t="s">
        <v>0</v>
      </c>
      <c r="D8" s="41">
        <v>4240</v>
      </c>
      <c r="E8" s="40" t="s">
        <v>122</v>
      </c>
      <c r="F8" s="40">
        <v>3</v>
      </c>
      <c r="G8" s="41">
        <v>12720</v>
      </c>
    </row>
    <row r="9" spans="1:9">
      <c r="A9" s="40" t="s">
        <v>34</v>
      </c>
      <c r="B9" s="40" t="s">
        <v>123</v>
      </c>
      <c r="C9" s="40" t="s">
        <v>0</v>
      </c>
      <c r="D9" s="41">
        <v>2700</v>
      </c>
      <c r="E9" s="40" t="s">
        <v>122</v>
      </c>
      <c r="F9" s="40">
        <v>1</v>
      </c>
      <c r="G9" s="41">
        <v>2700</v>
      </c>
    </row>
    <row r="10" spans="1:9">
      <c r="A10" s="40" t="s">
        <v>34</v>
      </c>
      <c r="B10" s="40" t="s">
        <v>104</v>
      </c>
      <c r="C10" s="40" t="s">
        <v>0</v>
      </c>
      <c r="D10" s="41">
        <v>26530</v>
      </c>
      <c r="E10" s="40" t="s">
        <v>122</v>
      </c>
      <c r="F10" s="40">
        <v>16</v>
      </c>
      <c r="G10" s="41">
        <v>424480</v>
      </c>
    </row>
    <row r="11" spans="1:9">
      <c r="A11" s="40" t="s">
        <v>34</v>
      </c>
      <c r="B11" s="40" t="s">
        <v>124</v>
      </c>
      <c r="C11" s="40" t="s">
        <v>0</v>
      </c>
      <c r="D11" s="41">
        <v>17600</v>
      </c>
      <c r="E11" s="40" t="s">
        <v>122</v>
      </c>
      <c r="F11" s="40">
        <v>1</v>
      </c>
      <c r="G11" s="41">
        <v>17600</v>
      </c>
    </row>
    <row r="12" spans="1:9">
      <c r="A12" s="40" t="s">
        <v>34</v>
      </c>
      <c r="B12" s="40" t="s">
        <v>106</v>
      </c>
      <c r="C12" s="40" t="s">
        <v>0</v>
      </c>
      <c r="D12" s="41">
        <v>14300</v>
      </c>
      <c r="E12" s="40" t="s">
        <v>122</v>
      </c>
      <c r="F12" s="40">
        <v>1</v>
      </c>
      <c r="G12" s="41">
        <v>14300</v>
      </c>
    </row>
    <row r="13" spans="1:9">
      <c r="A13" s="42" t="s">
        <v>34</v>
      </c>
      <c r="B13" s="42" t="s">
        <v>125</v>
      </c>
      <c r="C13" s="42" t="s">
        <v>0</v>
      </c>
      <c r="D13" s="43">
        <v>1910</v>
      </c>
      <c r="E13" s="42" t="s">
        <v>122</v>
      </c>
      <c r="F13" s="42">
        <v>5</v>
      </c>
      <c r="G13" s="43">
        <v>9550</v>
      </c>
    </row>
    <row r="14" spans="1:9">
      <c r="A14" s="40" t="s">
        <v>34</v>
      </c>
      <c r="B14" s="40" t="s">
        <v>126</v>
      </c>
      <c r="C14" s="40" t="s">
        <v>0</v>
      </c>
      <c r="D14" s="41">
        <v>2300</v>
      </c>
      <c r="E14" s="40" t="s">
        <v>122</v>
      </c>
      <c r="F14" s="40">
        <v>5</v>
      </c>
      <c r="G14" s="41">
        <v>11500</v>
      </c>
    </row>
    <row r="15" spans="1:9">
      <c r="A15" s="40" t="s">
        <v>34</v>
      </c>
      <c r="B15" s="40" t="s">
        <v>127</v>
      </c>
      <c r="C15" s="40" t="s">
        <v>0</v>
      </c>
      <c r="D15" s="41">
        <v>1570</v>
      </c>
      <c r="E15" s="40" t="s">
        <v>122</v>
      </c>
      <c r="F15" s="40">
        <v>30</v>
      </c>
      <c r="G15" s="41">
        <v>47100</v>
      </c>
    </row>
    <row r="16" spans="1:9">
      <c r="A16" s="42" t="s">
        <v>34</v>
      </c>
      <c r="B16" s="42" t="s">
        <v>73</v>
      </c>
      <c r="C16" s="42" t="s">
        <v>0</v>
      </c>
      <c r="D16" s="43">
        <v>1650</v>
      </c>
      <c r="E16" s="42" t="s">
        <v>122</v>
      </c>
      <c r="F16" s="42">
        <v>9</v>
      </c>
      <c r="G16" s="43">
        <v>14850</v>
      </c>
    </row>
    <row r="17" spans="1:7">
      <c r="A17" s="42" t="s">
        <v>34</v>
      </c>
      <c r="B17" s="42" t="s">
        <v>128</v>
      </c>
      <c r="C17" s="42" t="s">
        <v>0</v>
      </c>
      <c r="D17" s="43">
        <v>4750</v>
      </c>
      <c r="E17" s="42" t="s">
        <v>122</v>
      </c>
      <c r="F17" s="42">
        <v>3</v>
      </c>
      <c r="G17" s="43">
        <v>14250</v>
      </c>
    </row>
    <row r="18" spans="1:7">
      <c r="A18" s="42" t="s">
        <v>34</v>
      </c>
      <c r="B18" s="42" t="s">
        <v>129</v>
      </c>
      <c r="C18" s="42" t="s">
        <v>130</v>
      </c>
      <c r="D18" s="43">
        <v>7900</v>
      </c>
      <c r="E18" s="42" t="s">
        <v>122</v>
      </c>
      <c r="F18" s="42">
        <v>32</v>
      </c>
      <c r="G18" s="43">
        <v>252800</v>
      </c>
    </row>
    <row r="19" spans="1:7">
      <c r="A19" s="42" t="s">
        <v>34</v>
      </c>
      <c r="B19" s="42" t="s">
        <v>131</v>
      </c>
      <c r="C19" s="42" t="s">
        <v>0</v>
      </c>
      <c r="D19" s="43">
        <v>1650</v>
      </c>
      <c r="E19" s="42" t="s">
        <v>132</v>
      </c>
      <c r="F19" s="42">
        <v>2</v>
      </c>
      <c r="G19" s="43">
        <v>3300</v>
      </c>
    </row>
    <row r="20" spans="1:7">
      <c r="A20" s="42" t="s">
        <v>34</v>
      </c>
      <c r="B20" s="42" t="s">
        <v>133</v>
      </c>
      <c r="C20" s="42" t="s">
        <v>0</v>
      </c>
      <c r="D20" s="43">
        <v>2900</v>
      </c>
      <c r="E20" s="42" t="s">
        <v>132</v>
      </c>
      <c r="F20" s="42">
        <v>12</v>
      </c>
      <c r="G20" s="43">
        <v>34800</v>
      </c>
    </row>
    <row r="21" spans="1:7">
      <c r="A21" s="42" t="s">
        <v>34</v>
      </c>
      <c r="B21" s="42" t="s">
        <v>63</v>
      </c>
      <c r="C21" s="42" t="s">
        <v>0</v>
      </c>
      <c r="D21" s="43">
        <v>1700</v>
      </c>
      <c r="E21" s="42" t="s">
        <v>132</v>
      </c>
      <c r="F21" s="42">
        <v>5</v>
      </c>
      <c r="G21" s="43">
        <v>8500</v>
      </c>
    </row>
    <row r="22" spans="1:7">
      <c r="A22" s="42" t="s">
        <v>34</v>
      </c>
      <c r="B22" s="42" t="s">
        <v>98</v>
      </c>
      <c r="C22" s="42" t="s">
        <v>0</v>
      </c>
      <c r="D22" s="43">
        <v>29210</v>
      </c>
      <c r="E22" s="42" t="s">
        <v>132</v>
      </c>
      <c r="F22" s="42">
        <v>2</v>
      </c>
      <c r="G22" s="43">
        <v>58420</v>
      </c>
    </row>
    <row r="23" spans="1:7">
      <c r="A23" s="42" t="s">
        <v>34</v>
      </c>
      <c r="B23" s="42" t="s">
        <v>86</v>
      </c>
      <c r="C23" s="42" t="s">
        <v>17</v>
      </c>
      <c r="D23" s="42">
        <v>660</v>
      </c>
      <c r="E23" s="42" t="s">
        <v>132</v>
      </c>
      <c r="F23" s="42">
        <v>50</v>
      </c>
      <c r="G23" s="43">
        <v>33000</v>
      </c>
    </row>
    <row r="24" spans="1:7">
      <c r="A24" s="42" t="s">
        <v>34</v>
      </c>
      <c r="B24" s="42" t="s">
        <v>68</v>
      </c>
      <c r="C24" s="42" t="s">
        <v>0</v>
      </c>
      <c r="D24" s="43">
        <v>13500</v>
      </c>
      <c r="E24" s="42" t="s">
        <v>132</v>
      </c>
      <c r="F24" s="42">
        <v>5</v>
      </c>
      <c r="G24" s="43">
        <v>67500</v>
      </c>
    </row>
    <row r="25" spans="1:7">
      <c r="A25" s="42" t="s">
        <v>34</v>
      </c>
      <c r="B25" s="42" t="s">
        <v>134</v>
      </c>
      <c r="C25" s="42" t="s">
        <v>0</v>
      </c>
      <c r="D25" s="43">
        <v>4350</v>
      </c>
      <c r="E25" s="42" t="s">
        <v>132</v>
      </c>
      <c r="F25" s="42">
        <v>10</v>
      </c>
      <c r="G25" s="43">
        <v>43500</v>
      </c>
    </row>
    <row r="26" spans="1:7">
      <c r="A26" s="42" t="s">
        <v>34</v>
      </c>
      <c r="B26" s="42" t="s">
        <v>135</v>
      </c>
      <c r="C26" s="42" t="s">
        <v>0</v>
      </c>
      <c r="D26" s="43">
        <v>6250</v>
      </c>
      <c r="E26" s="42" t="s">
        <v>132</v>
      </c>
      <c r="F26" s="42">
        <v>15</v>
      </c>
      <c r="G26" s="43">
        <v>93750</v>
      </c>
    </row>
    <row r="27" spans="1:7">
      <c r="A27" s="42" t="s">
        <v>34</v>
      </c>
      <c r="B27" s="42" t="s">
        <v>136</v>
      </c>
      <c r="C27" s="42" t="s">
        <v>0</v>
      </c>
      <c r="D27" s="43">
        <v>16000</v>
      </c>
      <c r="E27" s="42" t="s">
        <v>132</v>
      </c>
      <c r="F27" s="42">
        <v>5</v>
      </c>
      <c r="G27" s="43">
        <v>80000</v>
      </c>
    </row>
    <row r="28" spans="1:7">
      <c r="A28" s="42" t="s">
        <v>34</v>
      </c>
      <c r="B28" s="42" t="s">
        <v>99</v>
      </c>
      <c r="C28" s="42" t="s">
        <v>0</v>
      </c>
      <c r="D28" s="43">
        <v>4300</v>
      </c>
      <c r="E28" s="42" t="s">
        <v>132</v>
      </c>
      <c r="F28" s="42">
        <v>8</v>
      </c>
      <c r="G28" s="43">
        <v>34400</v>
      </c>
    </row>
    <row r="29" spans="1:7">
      <c r="A29" s="42" t="s">
        <v>34</v>
      </c>
      <c r="B29" s="42" t="s">
        <v>33</v>
      </c>
      <c r="C29" s="42" t="s">
        <v>0</v>
      </c>
      <c r="D29" s="43">
        <v>1600</v>
      </c>
      <c r="E29" s="42" t="s">
        <v>132</v>
      </c>
      <c r="F29" s="42">
        <v>40</v>
      </c>
      <c r="G29" s="43">
        <v>64000</v>
      </c>
    </row>
    <row r="30" spans="1:7">
      <c r="A30" s="42" t="s">
        <v>34</v>
      </c>
      <c r="B30" s="42" t="s">
        <v>100</v>
      </c>
      <c r="C30" s="42" t="s">
        <v>0</v>
      </c>
      <c r="D30" s="43">
        <v>2100</v>
      </c>
      <c r="E30" s="42" t="s">
        <v>132</v>
      </c>
      <c r="F30" s="42">
        <v>1</v>
      </c>
      <c r="G30" s="43">
        <v>2100</v>
      </c>
    </row>
    <row r="31" spans="1:7">
      <c r="A31" s="42" t="s">
        <v>34</v>
      </c>
      <c r="B31" s="42" t="s">
        <v>102</v>
      </c>
      <c r="C31" s="42" t="s">
        <v>0</v>
      </c>
      <c r="D31" s="43">
        <v>2920</v>
      </c>
      <c r="E31" s="42" t="s">
        <v>137</v>
      </c>
      <c r="F31" s="42">
        <v>12</v>
      </c>
      <c r="G31" s="43">
        <v>35040</v>
      </c>
    </row>
    <row r="32" spans="1:7">
      <c r="A32" s="42" t="s">
        <v>34</v>
      </c>
      <c r="B32" s="42" t="s">
        <v>138</v>
      </c>
      <c r="C32" s="42" t="s">
        <v>0</v>
      </c>
      <c r="D32" s="43">
        <v>19500</v>
      </c>
      <c r="E32" s="42" t="s">
        <v>137</v>
      </c>
      <c r="F32" s="42">
        <v>25</v>
      </c>
      <c r="G32" s="43">
        <v>487500</v>
      </c>
    </row>
    <row r="33" spans="1:7">
      <c r="A33" s="42" t="s">
        <v>34</v>
      </c>
      <c r="B33" s="42" t="s">
        <v>139</v>
      </c>
      <c r="C33" s="42" t="s">
        <v>0</v>
      </c>
      <c r="D33" s="43">
        <v>3350</v>
      </c>
      <c r="E33" s="42" t="s">
        <v>137</v>
      </c>
      <c r="F33" s="42">
        <v>3</v>
      </c>
      <c r="G33" s="43">
        <v>10050</v>
      </c>
    </row>
    <row r="34" spans="1:7">
      <c r="A34" s="42" t="s">
        <v>34</v>
      </c>
      <c r="B34" s="42" t="s">
        <v>107</v>
      </c>
      <c r="C34" s="42" t="s">
        <v>89</v>
      </c>
      <c r="D34" s="43">
        <v>32160</v>
      </c>
      <c r="E34" s="42" t="s">
        <v>137</v>
      </c>
      <c r="F34" s="42">
        <v>1</v>
      </c>
      <c r="G34" s="43">
        <v>32160</v>
      </c>
    </row>
    <row r="35" spans="1:7">
      <c r="A35" s="42" t="s">
        <v>34</v>
      </c>
      <c r="B35" s="42" t="s">
        <v>108</v>
      </c>
      <c r="C35" s="42" t="s">
        <v>17</v>
      </c>
      <c r="D35" s="43">
        <v>3300</v>
      </c>
      <c r="E35" s="42" t="s">
        <v>137</v>
      </c>
      <c r="F35" s="42">
        <v>11</v>
      </c>
      <c r="G35" s="43">
        <v>36300</v>
      </c>
    </row>
    <row r="36" spans="1:7">
      <c r="A36" s="42" t="s">
        <v>34</v>
      </c>
      <c r="B36" s="42" t="s">
        <v>70</v>
      </c>
      <c r="C36" s="42" t="s">
        <v>0</v>
      </c>
      <c r="D36" s="43">
        <v>3300</v>
      </c>
      <c r="E36" s="42" t="s">
        <v>137</v>
      </c>
      <c r="F36" s="42">
        <v>4</v>
      </c>
      <c r="G36" s="43">
        <v>13200</v>
      </c>
    </row>
    <row r="37" spans="1:7">
      <c r="A37" s="42" t="s">
        <v>34</v>
      </c>
      <c r="B37" s="42" t="s">
        <v>33</v>
      </c>
      <c r="C37" s="42" t="s">
        <v>0</v>
      </c>
      <c r="D37" s="43">
        <v>1600</v>
      </c>
      <c r="E37" s="42" t="s">
        <v>137</v>
      </c>
      <c r="F37" s="42">
        <v>40</v>
      </c>
      <c r="G37" s="43">
        <v>64000</v>
      </c>
    </row>
    <row r="38" spans="1:7">
      <c r="A38" s="42" t="s">
        <v>34</v>
      </c>
      <c r="B38" s="42" t="s">
        <v>73</v>
      </c>
      <c r="C38" s="42" t="s">
        <v>0</v>
      </c>
      <c r="D38" s="43">
        <v>1650</v>
      </c>
      <c r="E38" s="42" t="s">
        <v>137</v>
      </c>
      <c r="F38" s="42">
        <v>9</v>
      </c>
      <c r="G38" s="43">
        <v>14850</v>
      </c>
    </row>
    <row r="39" spans="1:7">
      <c r="A39" s="42" t="s">
        <v>34</v>
      </c>
      <c r="B39" s="42" t="s">
        <v>103</v>
      </c>
      <c r="C39" s="42" t="s">
        <v>0</v>
      </c>
      <c r="D39" s="43">
        <v>11060</v>
      </c>
      <c r="E39" s="42" t="s">
        <v>137</v>
      </c>
      <c r="F39" s="42">
        <v>2</v>
      </c>
      <c r="G39" s="43">
        <v>22120</v>
      </c>
    </row>
    <row r="40" spans="1:7">
      <c r="A40" s="42" t="s">
        <v>34</v>
      </c>
      <c r="B40" s="42" t="s">
        <v>101</v>
      </c>
      <c r="C40" s="42" t="s">
        <v>0</v>
      </c>
      <c r="D40" s="43">
        <v>4200</v>
      </c>
      <c r="E40" s="42" t="s">
        <v>137</v>
      </c>
      <c r="F40" s="42">
        <v>1</v>
      </c>
      <c r="G40" s="43">
        <v>4200</v>
      </c>
    </row>
    <row r="41" spans="1:7">
      <c r="A41" s="42" t="s">
        <v>34</v>
      </c>
      <c r="B41" s="42" t="s">
        <v>105</v>
      </c>
      <c r="C41" s="42" t="s">
        <v>0</v>
      </c>
      <c r="D41" s="43">
        <v>3820</v>
      </c>
      <c r="E41" s="42" t="s">
        <v>140</v>
      </c>
      <c r="F41" s="42">
        <v>4</v>
      </c>
      <c r="G41" s="43">
        <v>15280</v>
      </c>
    </row>
    <row r="42" spans="1:7">
      <c r="A42" s="42" t="s">
        <v>34</v>
      </c>
      <c r="B42" s="42" t="s">
        <v>98</v>
      </c>
      <c r="C42" s="42" t="s">
        <v>0</v>
      </c>
      <c r="D42" s="43">
        <v>29210</v>
      </c>
      <c r="E42" s="42" t="s">
        <v>140</v>
      </c>
      <c r="F42" s="42">
        <v>1</v>
      </c>
      <c r="G42" s="43">
        <v>29210</v>
      </c>
    </row>
    <row r="43" spans="1:7">
      <c r="A43" s="42" t="s">
        <v>34</v>
      </c>
      <c r="B43" s="42" t="s">
        <v>86</v>
      </c>
      <c r="C43" s="42" t="s">
        <v>17</v>
      </c>
      <c r="D43" s="42">
        <v>660</v>
      </c>
      <c r="E43" s="42" t="s">
        <v>140</v>
      </c>
      <c r="F43" s="42">
        <v>500</v>
      </c>
      <c r="G43" s="43">
        <v>330000</v>
      </c>
    </row>
    <row r="44" spans="1:7">
      <c r="A44" s="42" t="s">
        <v>34</v>
      </c>
      <c r="B44" s="42" t="s">
        <v>92</v>
      </c>
      <c r="C44" s="42" t="s">
        <v>0</v>
      </c>
      <c r="D44" s="43">
        <v>1850</v>
      </c>
      <c r="E44" s="42" t="s">
        <v>140</v>
      </c>
      <c r="F44" s="42">
        <v>4</v>
      </c>
      <c r="G44" s="43">
        <v>7400</v>
      </c>
    </row>
    <row r="45" spans="1:7">
      <c r="A45" s="42" t="s">
        <v>34</v>
      </c>
      <c r="B45" s="42" t="s">
        <v>55</v>
      </c>
      <c r="C45" s="42" t="s">
        <v>0</v>
      </c>
      <c r="D45" s="42">
        <v>980</v>
      </c>
      <c r="E45" s="42" t="s">
        <v>140</v>
      </c>
      <c r="F45" s="42">
        <v>20</v>
      </c>
      <c r="G45" s="43">
        <v>19600</v>
      </c>
    </row>
    <row r="46" spans="1:7">
      <c r="A46" s="42" t="s">
        <v>34</v>
      </c>
      <c r="B46" s="42" t="s">
        <v>87</v>
      </c>
      <c r="C46" s="42" t="s">
        <v>0</v>
      </c>
      <c r="D46" s="43">
        <v>12000</v>
      </c>
      <c r="E46" s="42" t="s">
        <v>140</v>
      </c>
      <c r="F46" s="42">
        <v>1</v>
      </c>
      <c r="G46" s="43">
        <v>12000</v>
      </c>
    </row>
    <row r="47" spans="1:7">
      <c r="A47" s="42" t="s">
        <v>34</v>
      </c>
      <c r="B47" s="42" t="s">
        <v>69</v>
      </c>
      <c r="C47" s="42" t="s">
        <v>0</v>
      </c>
      <c r="D47" s="43">
        <v>15300</v>
      </c>
      <c r="E47" s="42" t="s">
        <v>140</v>
      </c>
      <c r="F47" s="42">
        <v>3.4</v>
      </c>
      <c r="G47" s="43">
        <v>52020</v>
      </c>
    </row>
    <row r="48" spans="1:7">
      <c r="A48" s="42" t="s">
        <v>34</v>
      </c>
      <c r="B48" s="42" t="s">
        <v>88</v>
      </c>
      <c r="C48" s="42" t="s">
        <v>89</v>
      </c>
      <c r="D48" s="43">
        <v>7850</v>
      </c>
      <c r="E48" s="42" t="s">
        <v>140</v>
      </c>
      <c r="F48" s="42">
        <v>10</v>
      </c>
      <c r="G48" s="43">
        <v>78500</v>
      </c>
    </row>
    <row r="49" spans="1:7">
      <c r="A49" s="44" t="s">
        <v>56</v>
      </c>
      <c r="B49" s="42"/>
      <c r="C49" s="42"/>
      <c r="D49" s="43"/>
      <c r="E49" s="42"/>
      <c r="F49" s="42"/>
      <c r="G49" s="43">
        <f>SUBTOTAL(9,G5:G48)</f>
        <v>2808640</v>
      </c>
    </row>
    <row r="50" spans="1:7">
      <c r="A50" s="42" t="s">
        <v>26</v>
      </c>
      <c r="B50" s="42" t="s">
        <v>80</v>
      </c>
      <c r="C50" s="42" t="s">
        <v>0</v>
      </c>
      <c r="D50" s="43">
        <v>3500</v>
      </c>
      <c r="E50" s="42" t="s">
        <v>122</v>
      </c>
      <c r="F50" s="42">
        <v>3</v>
      </c>
      <c r="G50" s="43">
        <v>10500</v>
      </c>
    </row>
    <row r="51" spans="1:7">
      <c r="A51" s="42" t="s">
        <v>26</v>
      </c>
      <c r="B51" s="42" t="s">
        <v>141</v>
      </c>
      <c r="C51" s="42" t="s">
        <v>0</v>
      </c>
      <c r="D51" s="43">
        <v>18000</v>
      </c>
      <c r="E51" s="42" t="s">
        <v>122</v>
      </c>
      <c r="F51" s="42">
        <v>2</v>
      </c>
      <c r="G51" s="43">
        <v>36000</v>
      </c>
    </row>
    <row r="52" spans="1:7">
      <c r="A52" s="42" t="s">
        <v>26</v>
      </c>
      <c r="B52" s="42" t="s">
        <v>142</v>
      </c>
      <c r="C52" s="42" t="s">
        <v>0</v>
      </c>
      <c r="D52" s="43">
        <v>14000</v>
      </c>
      <c r="E52" s="42" t="s">
        <v>122</v>
      </c>
      <c r="F52" s="42">
        <v>10</v>
      </c>
      <c r="G52" s="43">
        <v>140000</v>
      </c>
    </row>
    <row r="53" spans="1:7">
      <c r="A53" s="42" t="s">
        <v>26</v>
      </c>
      <c r="B53" s="42" t="s">
        <v>66</v>
      </c>
      <c r="C53" s="42" t="s">
        <v>0</v>
      </c>
      <c r="D53" s="43">
        <v>9000</v>
      </c>
      <c r="E53" s="42" t="s">
        <v>122</v>
      </c>
      <c r="F53" s="42">
        <v>2</v>
      </c>
      <c r="G53" s="43">
        <v>18000</v>
      </c>
    </row>
    <row r="54" spans="1:7">
      <c r="A54" s="42" t="s">
        <v>26</v>
      </c>
      <c r="B54" s="42" t="s">
        <v>143</v>
      </c>
      <c r="C54" s="42" t="s">
        <v>0</v>
      </c>
      <c r="D54" s="43">
        <v>15000</v>
      </c>
      <c r="E54" s="42" t="s">
        <v>122</v>
      </c>
      <c r="F54" s="42">
        <v>4</v>
      </c>
      <c r="G54" s="43">
        <v>60000</v>
      </c>
    </row>
    <row r="55" spans="1:7">
      <c r="A55" s="42" t="s">
        <v>26</v>
      </c>
      <c r="B55" s="42" t="s">
        <v>144</v>
      </c>
      <c r="C55" s="42" t="s">
        <v>0</v>
      </c>
      <c r="D55" s="43">
        <v>7000</v>
      </c>
      <c r="E55" s="42" t="s">
        <v>132</v>
      </c>
      <c r="F55" s="42">
        <v>7</v>
      </c>
      <c r="G55" s="43">
        <v>49000</v>
      </c>
    </row>
    <row r="56" spans="1:7">
      <c r="A56" s="42" t="s">
        <v>26</v>
      </c>
      <c r="B56" s="42" t="s">
        <v>145</v>
      </c>
      <c r="C56" s="42" t="s">
        <v>0</v>
      </c>
      <c r="D56" s="43">
        <v>10000</v>
      </c>
      <c r="E56" s="42" t="s">
        <v>132</v>
      </c>
      <c r="F56" s="42">
        <v>3</v>
      </c>
      <c r="G56" s="43">
        <v>30000</v>
      </c>
    </row>
    <row r="57" spans="1:7">
      <c r="A57" s="42" t="s">
        <v>26</v>
      </c>
      <c r="B57" s="42" t="s">
        <v>80</v>
      </c>
      <c r="C57" s="42" t="s">
        <v>0</v>
      </c>
      <c r="D57" s="43">
        <v>3500</v>
      </c>
      <c r="E57" s="42" t="s">
        <v>132</v>
      </c>
      <c r="F57" s="42">
        <v>2</v>
      </c>
      <c r="G57" s="43">
        <v>7000</v>
      </c>
    </row>
    <row r="58" spans="1:7">
      <c r="A58" s="42" t="s">
        <v>26</v>
      </c>
      <c r="B58" s="42" t="s">
        <v>91</v>
      </c>
      <c r="C58" s="42" t="s">
        <v>0</v>
      </c>
      <c r="D58" s="43">
        <v>8000</v>
      </c>
      <c r="E58" s="42" t="s">
        <v>132</v>
      </c>
      <c r="F58" s="42">
        <v>5</v>
      </c>
      <c r="G58" s="43">
        <v>40000</v>
      </c>
    </row>
    <row r="59" spans="1:7">
      <c r="A59" s="42" t="s">
        <v>26</v>
      </c>
      <c r="B59" s="42" t="s">
        <v>146</v>
      </c>
      <c r="C59" s="42" t="s">
        <v>0</v>
      </c>
      <c r="D59" s="43">
        <v>7000</v>
      </c>
      <c r="E59" s="42" t="s">
        <v>132</v>
      </c>
      <c r="F59" s="42">
        <v>12</v>
      </c>
      <c r="G59" s="43">
        <v>84000</v>
      </c>
    </row>
    <row r="60" spans="1:7">
      <c r="A60" s="42" t="s">
        <v>26</v>
      </c>
      <c r="B60" s="42" t="s">
        <v>147</v>
      </c>
      <c r="C60" s="42" t="s">
        <v>0</v>
      </c>
      <c r="D60" s="43">
        <v>10500</v>
      </c>
      <c r="E60" s="42" t="s">
        <v>137</v>
      </c>
      <c r="F60" s="42">
        <v>95</v>
      </c>
      <c r="G60" s="43">
        <v>997500</v>
      </c>
    </row>
    <row r="61" spans="1:7">
      <c r="A61" s="42" t="s">
        <v>26</v>
      </c>
      <c r="B61" s="42" t="s">
        <v>148</v>
      </c>
      <c r="C61" s="42" t="s">
        <v>0</v>
      </c>
      <c r="D61" s="43">
        <v>60000</v>
      </c>
      <c r="E61" s="42" t="s">
        <v>137</v>
      </c>
      <c r="F61" s="42">
        <v>2</v>
      </c>
      <c r="G61" s="43">
        <v>120000</v>
      </c>
    </row>
    <row r="62" spans="1:7">
      <c r="A62" s="42" t="s">
        <v>26</v>
      </c>
      <c r="B62" s="42" t="s">
        <v>149</v>
      </c>
      <c r="C62" s="42" t="s">
        <v>0</v>
      </c>
      <c r="D62" s="43">
        <v>12000</v>
      </c>
      <c r="E62" s="42" t="s">
        <v>137</v>
      </c>
      <c r="F62" s="42">
        <v>5</v>
      </c>
      <c r="G62" s="43">
        <v>60000</v>
      </c>
    </row>
    <row r="63" spans="1:7">
      <c r="A63" s="42" t="s">
        <v>26</v>
      </c>
      <c r="B63" s="42" t="s">
        <v>66</v>
      </c>
      <c r="C63" s="42" t="s">
        <v>0</v>
      </c>
      <c r="D63" s="43">
        <v>9000</v>
      </c>
      <c r="E63" s="42" t="s">
        <v>137</v>
      </c>
      <c r="F63" s="42">
        <v>20</v>
      </c>
      <c r="G63" s="43">
        <v>180000</v>
      </c>
    </row>
    <row r="64" spans="1:7">
      <c r="A64" s="42" t="s">
        <v>26</v>
      </c>
      <c r="B64" s="42" t="s">
        <v>150</v>
      </c>
      <c r="C64" s="42" t="s">
        <v>0</v>
      </c>
      <c r="D64" s="43">
        <v>5000</v>
      </c>
      <c r="E64" s="42" t="s">
        <v>137</v>
      </c>
      <c r="F64" s="42">
        <v>12</v>
      </c>
      <c r="G64" s="43">
        <v>60000</v>
      </c>
    </row>
    <row r="65" spans="1:7">
      <c r="A65" s="42" t="s">
        <v>26</v>
      </c>
      <c r="B65" s="42" t="s">
        <v>151</v>
      </c>
      <c r="C65" s="42" t="s">
        <v>0</v>
      </c>
      <c r="D65" s="43">
        <v>5000</v>
      </c>
      <c r="E65" s="42" t="s">
        <v>140</v>
      </c>
      <c r="F65" s="42">
        <v>35</v>
      </c>
      <c r="G65" s="43">
        <v>175000</v>
      </c>
    </row>
    <row r="66" spans="1:7">
      <c r="A66" s="42" t="s">
        <v>26</v>
      </c>
      <c r="B66" s="42" t="s">
        <v>152</v>
      </c>
      <c r="C66" s="42" t="s">
        <v>0</v>
      </c>
      <c r="D66" s="43">
        <v>18000</v>
      </c>
      <c r="E66" s="42" t="s">
        <v>140</v>
      </c>
      <c r="F66" s="42">
        <v>13</v>
      </c>
      <c r="G66" s="43">
        <v>234000</v>
      </c>
    </row>
    <row r="67" spans="1:7">
      <c r="A67" s="42" t="s">
        <v>26</v>
      </c>
      <c r="B67" s="42" t="s">
        <v>64</v>
      </c>
      <c r="C67" s="42" t="s">
        <v>0</v>
      </c>
      <c r="D67" s="43">
        <v>9000</v>
      </c>
      <c r="E67" s="42" t="s">
        <v>140</v>
      </c>
      <c r="F67" s="42">
        <v>12</v>
      </c>
      <c r="G67" s="43">
        <v>108000</v>
      </c>
    </row>
    <row r="68" spans="1:7">
      <c r="A68" s="42" t="s">
        <v>26</v>
      </c>
      <c r="B68" s="42" t="s">
        <v>153</v>
      </c>
      <c r="C68" s="42" t="s">
        <v>0</v>
      </c>
      <c r="D68" s="43">
        <v>5000</v>
      </c>
      <c r="E68" s="42" t="s">
        <v>140</v>
      </c>
      <c r="F68" s="42">
        <v>30</v>
      </c>
      <c r="G68" s="43">
        <v>150000</v>
      </c>
    </row>
    <row r="69" spans="1:7">
      <c r="A69" s="42" t="s">
        <v>26</v>
      </c>
      <c r="B69" s="42" t="s">
        <v>110</v>
      </c>
      <c r="C69" s="42" t="s">
        <v>0</v>
      </c>
      <c r="D69" s="43">
        <v>11000</v>
      </c>
      <c r="E69" s="42" t="s">
        <v>140</v>
      </c>
      <c r="F69" s="42">
        <v>7</v>
      </c>
      <c r="G69" s="43">
        <v>77000</v>
      </c>
    </row>
    <row r="70" spans="1:7">
      <c r="A70" s="45" t="s">
        <v>57</v>
      </c>
      <c r="B70" s="42"/>
      <c r="C70" s="42"/>
      <c r="D70" s="43"/>
      <c r="E70" s="42"/>
      <c r="F70" s="42"/>
      <c r="G70" s="43">
        <f>SUBTOTAL(9,G50:G69)</f>
        <v>2636000</v>
      </c>
    </row>
    <row r="71" spans="1:7">
      <c r="A71" s="42" t="s">
        <v>35</v>
      </c>
      <c r="B71" s="42" t="s">
        <v>154</v>
      </c>
      <c r="C71" s="42" t="s">
        <v>0</v>
      </c>
      <c r="D71" s="43">
        <v>1650</v>
      </c>
      <c r="E71" s="42" t="s">
        <v>122</v>
      </c>
      <c r="F71" s="42">
        <v>6</v>
      </c>
      <c r="G71" s="43">
        <v>9900</v>
      </c>
    </row>
    <row r="72" spans="1:7">
      <c r="A72" s="42" t="s">
        <v>35</v>
      </c>
      <c r="B72" s="42" t="s">
        <v>4</v>
      </c>
      <c r="C72" s="42" t="s">
        <v>0</v>
      </c>
      <c r="D72" s="43">
        <v>2100</v>
      </c>
      <c r="E72" s="42" t="s">
        <v>122</v>
      </c>
      <c r="F72" s="42">
        <v>10</v>
      </c>
      <c r="G72" s="43">
        <v>21000</v>
      </c>
    </row>
    <row r="73" spans="1:7">
      <c r="A73" s="42" t="s">
        <v>35</v>
      </c>
      <c r="B73" s="42" t="s">
        <v>115</v>
      </c>
      <c r="C73" s="42" t="s">
        <v>0</v>
      </c>
      <c r="D73" s="43">
        <v>2700</v>
      </c>
      <c r="E73" s="42" t="s">
        <v>122</v>
      </c>
      <c r="F73" s="42">
        <v>24</v>
      </c>
      <c r="G73" s="43">
        <v>64800</v>
      </c>
    </row>
    <row r="74" spans="1:7">
      <c r="A74" s="42" t="s">
        <v>35</v>
      </c>
      <c r="B74" s="42" t="s">
        <v>27</v>
      </c>
      <c r="C74" s="42" t="s">
        <v>0</v>
      </c>
      <c r="D74" s="42">
        <v>550</v>
      </c>
      <c r="E74" s="42" t="s">
        <v>122</v>
      </c>
      <c r="F74" s="42">
        <v>40</v>
      </c>
      <c r="G74" s="43">
        <v>22000</v>
      </c>
    </row>
    <row r="75" spans="1:7">
      <c r="A75" s="42" t="s">
        <v>35</v>
      </c>
      <c r="B75" s="42" t="s">
        <v>54</v>
      </c>
      <c r="C75" s="42" t="s">
        <v>0</v>
      </c>
      <c r="D75" s="43">
        <v>3600</v>
      </c>
      <c r="E75" s="42" t="s">
        <v>122</v>
      </c>
      <c r="F75" s="42">
        <v>10</v>
      </c>
      <c r="G75" s="43">
        <v>36000</v>
      </c>
    </row>
    <row r="76" spans="1:7">
      <c r="A76" s="42" t="s">
        <v>35</v>
      </c>
      <c r="B76" s="42" t="s">
        <v>79</v>
      </c>
      <c r="C76" s="42" t="s">
        <v>0</v>
      </c>
      <c r="D76" s="43">
        <v>1900</v>
      </c>
      <c r="E76" s="42" t="s">
        <v>122</v>
      </c>
      <c r="F76" s="42">
        <v>2</v>
      </c>
      <c r="G76" s="43">
        <v>3800</v>
      </c>
    </row>
    <row r="77" spans="1:7">
      <c r="A77" s="42" t="s">
        <v>35</v>
      </c>
      <c r="B77" s="42" t="s">
        <v>72</v>
      </c>
      <c r="C77" s="42" t="s">
        <v>0</v>
      </c>
      <c r="D77" s="43">
        <v>2100</v>
      </c>
      <c r="E77" s="42" t="s">
        <v>122</v>
      </c>
      <c r="F77" s="42">
        <v>5</v>
      </c>
      <c r="G77" s="43">
        <v>10500</v>
      </c>
    </row>
    <row r="78" spans="1:7">
      <c r="A78" s="42" t="s">
        <v>35</v>
      </c>
      <c r="B78" s="42" t="s">
        <v>155</v>
      </c>
      <c r="C78" s="42" t="s">
        <v>0</v>
      </c>
      <c r="D78" s="43">
        <v>1800</v>
      </c>
      <c r="E78" s="42" t="s">
        <v>122</v>
      </c>
      <c r="F78" s="42">
        <v>4</v>
      </c>
      <c r="G78" s="43">
        <v>7200</v>
      </c>
    </row>
    <row r="79" spans="1:7">
      <c r="A79" s="42" t="s">
        <v>35</v>
      </c>
      <c r="B79" s="42" t="s">
        <v>74</v>
      </c>
      <c r="C79" s="42" t="s">
        <v>0</v>
      </c>
      <c r="D79" s="43">
        <v>2200</v>
      </c>
      <c r="E79" s="42" t="s">
        <v>122</v>
      </c>
      <c r="F79" s="42">
        <v>3</v>
      </c>
      <c r="G79" s="43">
        <v>6600</v>
      </c>
    </row>
    <row r="80" spans="1:7">
      <c r="A80" s="42" t="s">
        <v>35</v>
      </c>
      <c r="B80" s="42" t="s">
        <v>90</v>
      </c>
      <c r="C80" s="42" t="s">
        <v>0</v>
      </c>
      <c r="D80" s="43">
        <v>3700</v>
      </c>
      <c r="E80" s="42" t="s">
        <v>122</v>
      </c>
      <c r="F80" s="42">
        <v>20</v>
      </c>
      <c r="G80" s="43">
        <v>74000</v>
      </c>
    </row>
    <row r="81" spans="1:7">
      <c r="A81" s="42" t="s">
        <v>35</v>
      </c>
      <c r="B81" s="42" t="s">
        <v>52</v>
      </c>
      <c r="C81" s="42" t="s">
        <v>0</v>
      </c>
      <c r="D81" s="42">
        <v>950</v>
      </c>
      <c r="E81" s="42" t="s">
        <v>122</v>
      </c>
      <c r="F81" s="42">
        <v>2</v>
      </c>
      <c r="G81" s="43">
        <v>1900</v>
      </c>
    </row>
    <row r="82" spans="1:7">
      <c r="A82" s="42" t="s">
        <v>35</v>
      </c>
      <c r="B82" s="42" t="s">
        <v>156</v>
      </c>
      <c r="C82" s="42" t="s">
        <v>0</v>
      </c>
      <c r="D82" s="43">
        <v>4500</v>
      </c>
      <c r="E82" s="42" t="s">
        <v>122</v>
      </c>
      <c r="F82" s="42">
        <v>11</v>
      </c>
      <c r="G82" s="43">
        <v>49500</v>
      </c>
    </row>
    <row r="83" spans="1:7">
      <c r="A83" s="42" t="s">
        <v>35</v>
      </c>
      <c r="B83" s="42" t="s">
        <v>12</v>
      </c>
      <c r="C83" s="42" t="s">
        <v>0</v>
      </c>
      <c r="D83" s="43">
        <v>1800</v>
      </c>
      <c r="E83" s="42" t="s">
        <v>122</v>
      </c>
      <c r="F83" s="42">
        <v>59</v>
      </c>
      <c r="G83" s="43">
        <v>106200</v>
      </c>
    </row>
    <row r="84" spans="1:7">
      <c r="A84" s="42" t="s">
        <v>35</v>
      </c>
      <c r="B84" s="42" t="s">
        <v>157</v>
      </c>
      <c r="C84" s="42" t="s">
        <v>0</v>
      </c>
      <c r="D84" s="43">
        <v>1300</v>
      </c>
      <c r="E84" s="42" t="s">
        <v>132</v>
      </c>
      <c r="F84" s="42">
        <v>10</v>
      </c>
      <c r="G84" s="43">
        <v>13000</v>
      </c>
    </row>
    <row r="85" spans="1:7">
      <c r="A85" s="42" t="s">
        <v>35</v>
      </c>
      <c r="B85" s="42" t="s">
        <v>4</v>
      </c>
      <c r="C85" s="42" t="s">
        <v>0</v>
      </c>
      <c r="D85" s="43">
        <v>2100</v>
      </c>
      <c r="E85" s="42" t="s">
        <v>132</v>
      </c>
      <c r="F85" s="42">
        <v>10</v>
      </c>
      <c r="G85" s="43">
        <v>21000</v>
      </c>
    </row>
    <row r="86" spans="1:7">
      <c r="A86" s="42" t="s">
        <v>35</v>
      </c>
      <c r="B86" s="42" t="s">
        <v>27</v>
      </c>
      <c r="C86" s="42" t="s">
        <v>0</v>
      </c>
      <c r="D86" s="42">
        <v>550</v>
      </c>
      <c r="E86" s="42" t="s">
        <v>132</v>
      </c>
      <c r="F86" s="42">
        <v>20</v>
      </c>
      <c r="G86" s="43">
        <v>11000</v>
      </c>
    </row>
    <row r="87" spans="1:7">
      <c r="A87" s="42" t="s">
        <v>35</v>
      </c>
      <c r="B87" s="42" t="s">
        <v>75</v>
      </c>
      <c r="C87" s="42" t="s">
        <v>0</v>
      </c>
      <c r="D87" s="43">
        <v>2800</v>
      </c>
      <c r="E87" s="42" t="s">
        <v>132</v>
      </c>
      <c r="F87" s="42">
        <v>1</v>
      </c>
      <c r="G87" s="43">
        <v>2800</v>
      </c>
    </row>
    <row r="88" spans="1:7">
      <c r="A88" s="42" t="s">
        <v>35</v>
      </c>
      <c r="B88" s="42" t="s">
        <v>54</v>
      </c>
      <c r="C88" s="42" t="s">
        <v>0</v>
      </c>
      <c r="D88" s="43">
        <v>3600</v>
      </c>
      <c r="E88" s="42" t="s">
        <v>132</v>
      </c>
      <c r="F88" s="42">
        <v>2</v>
      </c>
      <c r="G88" s="43">
        <v>7200</v>
      </c>
    </row>
    <row r="89" spans="1:7">
      <c r="A89" s="42" t="s">
        <v>35</v>
      </c>
      <c r="B89" s="42" t="s">
        <v>71</v>
      </c>
      <c r="C89" s="42" t="s">
        <v>0</v>
      </c>
      <c r="D89" s="43">
        <v>9500</v>
      </c>
      <c r="E89" s="42" t="s">
        <v>132</v>
      </c>
      <c r="F89" s="42">
        <v>3</v>
      </c>
      <c r="G89" s="43">
        <v>28500</v>
      </c>
    </row>
    <row r="90" spans="1:7">
      <c r="A90" s="42" t="s">
        <v>35</v>
      </c>
      <c r="B90" s="42" t="s">
        <v>67</v>
      </c>
      <c r="C90" s="42" t="s">
        <v>0</v>
      </c>
      <c r="D90" s="43">
        <v>8800</v>
      </c>
      <c r="E90" s="42" t="s">
        <v>132</v>
      </c>
      <c r="F90" s="42">
        <v>4</v>
      </c>
      <c r="G90" s="43">
        <v>35200</v>
      </c>
    </row>
    <row r="91" spans="1:7">
      <c r="A91" s="42" t="s">
        <v>35</v>
      </c>
      <c r="B91" s="42" t="s">
        <v>116</v>
      </c>
      <c r="C91" s="42" t="s">
        <v>0</v>
      </c>
      <c r="D91" s="43">
        <v>3000</v>
      </c>
      <c r="E91" s="42" t="s">
        <v>132</v>
      </c>
      <c r="F91" s="42">
        <v>7</v>
      </c>
      <c r="G91" s="43">
        <v>21000</v>
      </c>
    </row>
    <row r="92" spans="1:7">
      <c r="A92" s="42" t="s">
        <v>35</v>
      </c>
      <c r="B92" s="42" t="s">
        <v>112</v>
      </c>
      <c r="C92" s="42" t="s">
        <v>0</v>
      </c>
      <c r="D92" s="43">
        <v>6000</v>
      </c>
      <c r="E92" s="42" t="s">
        <v>132</v>
      </c>
      <c r="F92" s="42">
        <v>6</v>
      </c>
      <c r="G92" s="43">
        <v>36000</v>
      </c>
    </row>
    <row r="93" spans="1:7">
      <c r="A93" s="42" t="s">
        <v>35</v>
      </c>
      <c r="B93" s="42" t="s">
        <v>114</v>
      </c>
      <c r="C93" s="42" t="s">
        <v>0</v>
      </c>
      <c r="D93" s="43">
        <v>2900</v>
      </c>
      <c r="E93" s="42" t="s">
        <v>132</v>
      </c>
      <c r="F93" s="42">
        <v>2</v>
      </c>
      <c r="G93" s="43">
        <v>5800</v>
      </c>
    </row>
    <row r="94" spans="1:7">
      <c r="A94" s="42" t="s">
        <v>35</v>
      </c>
      <c r="B94" s="42" t="s">
        <v>65</v>
      </c>
      <c r="C94" s="42" t="s">
        <v>0</v>
      </c>
      <c r="D94" s="43">
        <v>1300</v>
      </c>
      <c r="E94" s="42" t="s">
        <v>132</v>
      </c>
      <c r="F94" s="42">
        <v>8</v>
      </c>
      <c r="G94" s="43">
        <v>10400</v>
      </c>
    </row>
    <row r="95" spans="1:7">
      <c r="A95" s="42" t="s">
        <v>35</v>
      </c>
      <c r="B95" s="42" t="s">
        <v>37</v>
      </c>
      <c r="C95" s="42" t="s">
        <v>0</v>
      </c>
      <c r="D95" s="43">
        <v>4200</v>
      </c>
      <c r="E95" s="42" t="s">
        <v>132</v>
      </c>
      <c r="F95" s="42">
        <v>1</v>
      </c>
      <c r="G95" s="43">
        <v>4200</v>
      </c>
    </row>
    <row r="96" spans="1:7">
      <c r="A96" s="42" t="s">
        <v>35</v>
      </c>
      <c r="B96" s="42" t="s">
        <v>78</v>
      </c>
      <c r="C96" s="42" t="s">
        <v>0</v>
      </c>
      <c r="D96" s="43">
        <v>4400</v>
      </c>
      <c r="E96" s="42" t="s">
        <v>132</v>
      </c>
      <c r="F96" s="42">
        <v>30</v>
      </c>
      <c r="G96" s="43">
        <v>132000</v>
      </c>
    </row>
    <row r="97" spans="1:7">
      <c r="A97" s="42" t="s">
        <v>35</v>
      </c>
      <c r="B97" s="42" t="s">
        <v>12</v>
      </c>
      <c r="C97" s="42" t="s">
        <v>0</v>
      </c>
      <c r="D97" s="43">
        <v>1800</v>
      </c>
      <c r="E97" s="42" t="s">
        <v>132</v>
      </c>
      <c r="F97" s="42">
        <v>54</v>
      </c>
      <c r="G97" s="43">
        <v>97200</v>
      </c>
    </row>
    <row r="98" spans="1:7">
      <c r="A98" s="42" t="s">
        <v>35</v>
      </c>
      <c r="B98" s="42" t="s">
        <v>29</v>
      </c>
      <c r="C98" s="42" t="s">
        <v>0</v>
      </c>
      <c r="D98" s="43">
        <v>4200</v>
      </c>
      <c r="E98" s="42" t="s">
        <v>132</v>
      </c>
      <c r="F98" s="42">
        <v>1</v>
      </c>
      <c r="G98" s="43">
        <v>4200</v>
      </c>
    </row>
    <row r="99" spans="1:7">
      <c r="A99" s="42" t="s">
        <v>35</v>
      </c>
      <c r="B99" s="42" t="s">
        <v>113</v>
      </c>
      <c r="C99" s="42" t="s">
        <v>0</v>
      </c>
      <c r="D99" s="43">
        <v>2800</v>
      </c>
      <c r="E99" s="42" t="s">
        <v>137</v>
      </c>
      <c r="F99" s="42">
        <v>15</v>
      </c>
      <c r="G99" s="43">
        <v>42000</v>
      </c>
    </row>
    <row r="100" spans="1:7">
      <c r="A100" s="42" t="s">
        <v>35</v>
      </c>
      <c r="B100" s="42" t="s">
        <v>4</v>
      </c>
      <c r="C100" s="42" t="s">
        <v>0</v>
      </c>
      <c r="D100" s="43">
        <v>2100</v>
      </c>
      <c r="E100" s="42" t="s">
        <v>137</v>
      </c>
      <c r="F100" s="42">
        <v>10</v>
      </c>
      <c r="G100" s="43">
        <v>21000</v>
      </c>
    </row>
    <row r="101" spans="1:7">
      <c r="A101" s="42" t="s">
        <v>35</v>
      </c>
      <c r="B101" s="42" t="s">
        <v>115</v>
      </c>
      <c r="C101" s="42" t="s">
        <v>0</v>
      </c>
      <c r="D101" s="43">
        <v>2700</v>
      </c>
      <c r="E101" s="42" t="s">
        <v>137</v>
      </c>
      <c r="F101" s="42">
        <v>5</v>
      </c>
      <c r="G101" s="43">
        <v>13500</v>
      </c>
    </row>
    <row r="102" spans="1:7">
      <c r="A102" s="42" t="s">
        <v>35</v>
      </c>
      <c r="B102" s="42" t="s">
        <v>27</v>
      </c>
      <c r="C102" s="42" t="s">
        <v>0</v>
      </c>
      <c r="D102" s="42">
        <v>550</v>
      </c>
      <c r="E102" s="42" t="s">
        <v>137</v>
      </c>
      <c r="F102" s="42">
        <v>20</v>
      </c>
      <c r="G102" s="43">
        <v>11000</v>
      </c>
    </row>
    <row r="103" spans="1:7">
      <c r="A103" s="42" t="s">
        <v>35</v>
      </c>
      <c r="B103" s="42" t="s">
        <v>72</v>
      </c>
      <c r="C103" s="42" t="s">
        <v>0</v>
      </c>
      <c r="D103" s="43">
        <v>2100</v>
      </c>
      <c r="E103" s="42" t="s">
        <v>137</v>
      </c>
      <c r="F103" s="42">
        <v>2</v>
      </c>
      <c r="G103" s="43">
        <v>4200</v>
      </c>
    </row>
    <row r="104" spans="1:7">
      <c r="A104" s="42" t="s">
        <v>35</v>
      </c>
      <c r="B104" s="42" t="s">
        <v>111</v>
      </c>
      <c r="C104" s="42" t="s">
        <v>0</v>
      </c>
      <c r="D104" s="43">
        <v>3800</v>
      </c>
      <c r="E104" s="42" t="s">
        <v>137</v>
      </c>
      <c r="F104" s="42">
        <v>11</v>
      </c>
      <c r="G104" s="43">
        <v>41800</v>
      </c>
    </row>
    <row r="105" spans="1:7">
      <c r="A105" s="42" t="s">
        <v>35</v>
      </c>
      <c r="B105" s="42" t="s">
        <v>52</v>
      </c>
      <c r="C105" s="42" t="s">
        <v>0</v>
      </c>
      <c r="D105" s="42">
        <v>950</v>
      </c>
      <c r="E105" s="42" t="s">
        <v>137</v>
      </c>
      <c r="F105" s="42">
        <v>18</v>
      </c>
      <c r="G105" s="43">
        <v>17100</v>
      </c>
    </row>
    <row r="106" spans="1:7">
      <c r="A106" s="42" t="s">
        <v>35</v>
      </c>
      <c r="B106" s="42" t="s">
        <v>65</v>
      </c>
      <c r="C106" s="42" t="s">
        <v>0</v>
      </c>
      <c r="D106" s="43">
        <v>1300</v>
      </c>
      <c r="E106" s="42" t="s">
        <v>137</v>
      </c>
      <c r="F106" s="42">
        <v>52</v>
      </c>
      <c r="G106" s="43">
        <v>67600</v>
      </c>
    </row>
    <row r="107" spans="1:7">
      <c r="A107" s="42" t="s">
        <v>35</v>
      </c>
      <c r="B107" s="42" t="s">
        <v>85</v>
      </c>
      <c r="C107" s="42" t="s">
        <v>0</v>
      </c>
      <c r="D107" s="43">
        <v>7000</v>
      </c>
      <c r="E107" s="42" t="s">
        <v>137</v>
      </c>
      <c r="F107" s="42">
        <v>8</v>
      </c>
      <c r="G107" s="43">
        <v>56000</v>
      </c>
    </row>
    <row r="108" spans="1:7">
      <c r="A108" s="42" t="s">
        <v>35</v>
      </c>
      <c r="B108" s="42" t="s">
        <v>155</v>
      </c>
      <c r="C108" s="42" t="s">
        <v>0</v>
      </c>
      <c r="D108" s="43">
        <v>1800</v>
      </c>
      <c r="E108" s="42" t="s">
        <v>137</v>
      </c>
      <c r="F108" s="42">
        <v>6</v>
      </c>
      <c r="G108" s="43">
        <v>10800</v>
      </c>
    </row>
    <row r="109" spans="1:7">
      <c r="A109" s="42" t="s">
        <v>35</v>
      </c>
      <c r="B109" s="42" t="s">
        <v>37</v>
      </c>
      <c r="C109" s="42" t="s">
        <v>0</v>
      </c>
      <c r="D109" s="43">
        <v>4200</v>
      </c>
      <c r="E109" s="42" t="s">
        <v>137</v>
      </c>
      <c r="F109" s="42">
        <v>3</v>
      </c>
      <c r="G109" s="43">
        <v>12600</v>
      </c>
    </row>
    <row r="110" spans="1:7">
      <c r="A110" s="42" t="s">
        <v>35</v>
      </c>
      <c r="B110" s="42" t="s">
        <v>12</v>
      </c>
      <c r="C110" s="42" t="s">
        <v>0</v>
      </c>
      <c r="D110" s="43">
        <v>1800</v>
      </c>
      <c r="E110" s="42" t="s">
        <v>137</v>
      </c>
      <c r="F110" s="42">
        <v>8</v>
      </c>
      <c r="G110" s="43">
        <v>14400</v>
      </c>
    </row>
    <row r="111" spans="1:7">
      <c r="A111" s="42" t="s">
        <v>35</v>
      </c>
      <c r="B111" s="42" t="s">
        <v>29</v>
      </c>
      <c r="C111" s="42" t="s">
        <v>0</v>
      </c>
      <c r="D111" s="43">
        <v>4200</v>
      </c>
      <c r="E111" s="42" t="s">
        <v>137</v>
      </c>
      <c r="F111" s="42">
        <v>2</v>
      </c>
      <c r="G111" s="43">
        <v>8400</v>
      </c>
    </row>
    <row r="112" spans="1:7">
      <c r="A112" s="42" t="s">
        <v>35</v>
      </c>
      <c r="B112" s="42" t="s">
        <v>8</v>
      </c>
      <c r="C112" s="42" t="s">
        <v>0</v>
      </c>
      <c r="D112" s="43">
        <v>4200</v>
      </c>
      <c r="E112" s="42" t="s">
        <v>137</v>
      </c>
      <c r="F112" s="42">
        <v>3</v>
      </c>
      <c r="G112" s="43">
        <v>12600</v>
      </c>
    </row>
    <row r="113" spans="1:7">
      <c r="A113" s="42" t="s">
        <v>35</v>
      </c>
      <c r="B113" s="42" t="s">
        <v>43</v>
      </c>
      <c r="C113" s="42" t="s">
        <v>0</v>
      </c>
      <c r="D113" s="43">
        <v>1400</v>
      </c>
      <c r="E113" s="42" t="s">
        <v>140</v>
      </c>
      <c r="F113" s="42">
        <v>60</v>
      </c>
      <c r="G113" s="43">
        <v>84000</v>
      </c>
    </row>
    <row r="114" spans="1:7">
      <c r="A114" s="42" t="s">
        <v>35</v>
      </c>
      <c r="B114" s="42" t="s">
        <v>93</v>
      </c>
      <c r="C114" s="42" t="s">
        <v>0</v>
      </c>
      <c r="D114" s="43">
        <v>14900</v>
      </c>
      <c r="E114" s="42" t="s">
        <v>140</v>
      </c>
      <c r="F114" s="42">
        <v>1</v>
      </c>
      <c r="G114" s="43">
        <v>14900</v>
      </c>
    </row>
    <row r="115" spans="1:7">
      <c r="A115" s="42" t="s">
        <v>35</v>
      </c>
      <c r="B115" s="42" t="s">
        <v>158</v>
      </c>
      <c r="C115" s="42" t="s">
        <v>0</v>
      </c>
      <c r="D115" s="43">
        <v>4500</v>
      </c>
      <c r="E115" s="42" t="s">
        <v>140</v>
      </c>
      <c r="F115" s="42">
        <v>10</v>
      </c>
      <c r="G115" s="43">
        <v>45000</v>
      </c>
    </row>
    <row r="116" spans="1:7">
      <c r="A116" s="42" t="s">
        <v>35</v>
      </c>
      <c r="B116" s="42" t="s">
        <v>94</v>
      </c>
      <c r="C116" s="42" t="s">
        <v>0</v>
      </c>
      <c r="D116" s="43">
        <v>1400</v>
      </c>
      <c r="E116" s="42" t="s">
        <v>140</v>
      </c>
      <c r="F116" s="42">
        <v>20</v>
      </c>
      <c r="G116" s="43">
        <v>28000</v>
      </c>
    </row>
    <row r="117" spans="1:7">
      <c r="A117" s="42" t="s">
        <v>35</v>
      </c>
      <c r="B117" s="42" t="s">
        <v>75</v>
      </c>
      <c r="C117" s="42" t="s">
        <v>0</v>
      </c>
      <c r="D117" s="43">
        <v>2800</v>
      </c>
      <c r="E117" s="42" t="s">
        <v>140</v>
      </c>
      <c r="F117" s="42">
        <v>4</v>
      </c>
      <c r="G117" s="43">
        <v>11200</v>
      </c>
    </row>
    <row r="118" spans="1:7">
      <c r="A118" s="42" t="s">
        <v>35</v>
      </c>
      <c r="B118" s="42" t="s">
        <v>72</v>
      </c>
      <c r="C118" s="42" t="s">
        <v>0</v>
      </c>
      <c r="D118" s="43">
        <v>2100</v>
      </c>
      <c r="E118" s="42" t="s">
        <v>140</v>
      </c>
      <c r="F118" s="42">
        <v>1</v>
      </c>
      <c r="G118" s="43">
        <v>2100</v>
      </c>
    </row>
    <row r="119" spans="1:7">
      <c r="A119" s="42" t="s">
        <v>35</v>
      </c>
      <c r="B119" s="42" t="s">
        <v>90</v>
      </c>
      <c r="C119" s="42" t="s">
        <v>0</v>
      </c>
      <c r="D119" s="43">
        <v>3700</v>
      </c>
      <c r="E119" s="42" t="s">
        <v>140</v>
      </c>
      <c r="F119" s="42">
        <v>10</v>
      </c>
      <c r="G119" s="43">
        <v>37000</v>
      </c>
    </row>
    <row r="120" spans="1:7">
      <c r="A120" s="42" t="s">
        <v>35</v>
      </c>
      <c r="B120" s="42" t="s">
        <v>65</v>
      </c>
      <c r="C120" s="42" t="s">
        <v>0</v>
      </c>
      <c r="D120" s="43">
        <v>1300</v>
      </c>
      <c r="E120" s="42" t="s">
        <v>140</v>
      </c>
      <c r="F120" s="42">
        <v>4</v>
      </c>
      <c r="G120" s="43">
        <v>5200</v>
      </c>
    </row>
    <row r="121" spans="1:7">
      <c r="A121" s="42" t="s">
        <v>35</v>
      </c>
      <c r="B121" s="42" t="s">
        <v>159</v>
      </c>
      <c r="C121" s="42" t="s">
        <v>0</v>
      </c>
      <c r="D121" s="43">
        <v>1700</v>
      </c>
      <c r="E121" s="42" t="s">
        <v>140</v>
      </c>
      <c r="F121" s="42">
        <v>10</v>
      </c>
      <c r="G121" s="43">
        <v>17000</v>
      </c>
    </row>
    <row r="122" spans="1:7">
      <c r="A122" s="42" t="s">
        <v>35</v>
      </c>
      <c r="B122" s="42" t="s">
        <v>85</v>
      </c>
      <c r="C122" s="42" t="s">
        <v>0</v>
      </c>
      <c r="D122" s="43">
        <v>7000</v>
      </c>
      <c r="E122" s="42" t="s">
        <v>140</v>
      </c>
      <c r="F122" s="42">
        <v>5</v>
      </c>
      <c r="G122" s="43">
        <v>35000</v>
      </c>
    </row>
    <row r="123" spans="1:7">
      <c r="A123" s="42" t="s">
        <v>35</v>
      </c>
      <c r="B123" s="42" t="s">
        <v>76</v>
      </c>
      <c r="C123" s="42" t="s">
        <v>0</v>
      </c>
      <c r="D123" s="43">
        <v>4500</v>
      </c>
      <c r="E123" s="42" t="s">
        <v>140</v>
      </c>
      <c r="F123" s="42">
        <v>10</v>
      </c>
      <c r="G123" s="43">
        <v>45000</v>
      </c>
    </row>
    <row r="124" spans="1:7">
      <c r="A124" s="42" t="s">
        <v>35</v>
      </c>
      <c r="B124" s="42" t="s">
        <v>78</v>
      </c>
      <c r="C124" s="42" t="s">
        <v>0</v>
      </c>
      <c r="D124" s="43">
        <v>4400</v>
      </c>
      <c r="E124" s="42" t="s">
        <v>140</v>
      </c>
      <c r="F124" s="42">
        <v>10</v>
      </c>
      <c r="G124" s="43">
        <v>44000</v>
      </c>
    </row>
    <row r="125" spans="1:7">
      <c r="A125" s="42" t="s">
        <v>35</v>
      </c>
      <c r="B125" s="42" t="s">
        <v>12</v>
      </c>
      <c r="C125" s="42" t="s">
        <v>0</v>
      </c>
      <c r="D125" s="43">
        <v>1800</v>
      </c>
      <c r="E125" s="42" t="s">
        <v>140</v>
      </c>
      <c r="F125" s="42">
        <v>23</v>
      </c>
      <c r="G125" s="43">
        <v>41400</v>
      </c>
    </row>
    <row r="126" spans="1:7">
      <c r="A126" s="42" t="s">
        <v>35</v>
      </c>
      <c r="B126" s="42" t="s">
        <v>29</v>
      </c>
      <c r="C126" s="42" t="s">
        <v>0</v>
      </c>
      <c r="D126" s="43">
        <v>4200</v>
      </c>
      <c r="E126" s="42" t="s">
        <v>140</v>
      </c>
      <c r="F126" s="42">
        <v>1</v>
      </c>
      <c r="G126" s="43">
        <v>4200</v>
      </c>
    </row>
    <row r="127" spans="1:7">
      <c r="A127" s="45" t="s">
        <v>58</v>
      </c>
      <c r="B127" s="42"/>
      <c r="C127" s="42"/>
      <c r="D127" s="43"/>
      <c r="E127" s="42"/>
      <c r="F127" s="42"/>
      <c r="G127" s="43">
        <f>SUBTOTAL(9,G71:G126)</f>
        <v>1589900</v>
      </c>
    </row>
    <row r="128" spans="1:7">
      <c r="A128" s="42" t="s">
        <v>39</v>
      </c>
      <c r="B128" s="42" t="s">
        <v>117</v>
      </c>
      <c r="C128" s="42" t="s">
        <v>0</v>
      </c>
      <c r="D128" s="43">
        <v>8600</v>
      </c>
      <c r="E128" s="42" t="s">
        <v>122</v>
      </c>
      <c r="F128" s="42">
        <v>4</v>
      </c>
      <c r="G128" s="43">
        <v>34400</v>
      </c>
    </row>
    <row r="129" spans="1:7">
      <c r="A129" s="42" t="s">
        <v>39</v>
      </c>
      <c r="B129" s="42" t="s">
        <v>160</v>
      </c>
      <c r="C129" s="42" t="s">
        <v>0</v>
      </c>
      <c r="D129" s="43">
        <v>6800</v>
      </c>
      <c r="E129" s="42" t="s">
        <v>132</v>
      </c>
      <c r="F129" s="42">
        <v>5</v>
      </c>
      <c r="G129" s="43">
        <v>34000</v>
      </c>
    </row>
    <row r="130" spans="1:7">
      <c r="A130" s="42" t="s">
        <v>39</v>
      </c>
      <c r="B130" s="42" t="s">
        <v>117</v>
      </c>
      <c r="C130" s="42" t="s">
        <v>0</v>
      </c>
      <c r="D130" s="43">
        <v>8600</v>
      </c>
      <c r="E130" s="42" t="s">
        <v>137</v>
      </c>
      <c r="F130" s="42">
        <v>85</v>
      </c>
      <c r="G130" s="43">
        <v>731000</v>
      </c>
    </row>
    <row r="131" spans="1:7">
      <c r="A131" s="42" t="s">
        <v>39</v>
      </c>
      <c r="B131" s="42" t="s">
        <v>161</v>
      </c>
      <c r="C131" s="42" t="s">
        <v>0</v>
      </c>
      <c r="D131" s="43">
        <v>6100</v>
      </c>
      <c r="E131" s="42" t="s">
        <v>140</v>
      </c>
      <c r="F131" s="42">
        <v>42</v>
      </c>
      <c r="G131" s="43">
        <v>256200</v>
      </c>
    </row>
    <row r="132" spans="1:7">
      <c r="A132" s="45" t="s">
        <v>59</v>
      </c>
      <c r="B132" s="42"/>
      <c r="C132" s="42"/>
      <c r="D132" s="43"/>
      <c r="E132" s="42"/>
      <c r="F132" s="42"/>
      <c r="G132" s="43">
        <f>SUBTOTAL(9,G128:G131)</f>
        <v>1055600</v>
      </c>
    </row>
    <row r="133" spans="1:7">
      <c r="A133" s="42" t="s">
        <v>9</v>
      </c>
      <c r="B133" s="42" t="s">
        <v>44</v>
      </c>
      <c r="C133" s="42" t="s">
        <v>0</v>
      </c>
      <c r="D133" s="43">
        <v>3000</v>
      </c>
      <c r="E133" s="42" t="s">
        <v>132</v>
      </c>
      <c r="F133" s="42">
        <v>35</v>
      </c>
      <c r="G133" s="43">
        <v>105000</v>
      </c>
    </row>
    <row r="134" spans="1:7">
      <c r="A134" s="42" t="s">
        <v>9</v>
      </c>
      <c r="B134" s="42" t="s">
        <v>44</v>
      </c>
      <c r="C134" s="42" t="s">
        <v>0</v>
      </c>
      <c r="D134" s="43">
        <v>3000</v>
      </c>
      <c r="E134" s="42" t="s">
        <v>137</v>
      </c>
      <c r="F134" s="42">
        <v>80</v>
      </c>
      <c r="G134" s="43">
        <v>240000</v>
      </c>
    </row>
    <row r="135" spans="1:7">
      <c r="A135" s="42" t="s">
        <v>9</v>
      </c>
      <c r="B135" s="42" t="s">
        <v>44</v>
      </c>
      <c r="C135" s="42" t="s">
        <v>0</v>
      </c>
      <c r="D135" s="43">
        <v>3000</v>
      </c>
      <c r="E135" s="42" t="s">
        <v>162</v>
      </c>
      <c r="F135" s="42">
        <v>60</v>
      </c>
      <c r="G135" s="43">
        <v>180000</v>
      </c>
    </row>
    <row r="136" spans="1:7">
      <c r="A136" s="45" t="s">
        <v>60</v>
      </c>
      <c r="B136" s="42"/>
      <c r="C136" s="42"/>
      <c r="D136" s="43"/>
      <c r="E136" s="42"/>
      <c r="F136" s="42"/>
      <c r="G136" s="43">
        <f>SUBTOTAL(9,G133:G135)</f>
        <v>525000</v>
      </c>
    </row>
    <row r="137" spans="1:7">
      <c r="A137" s="42" t="s">
        <v>81</v>
      </c>
      <c r="B137" s="42" t="s">
        <v>163</v>
      </c>
      <c r="C137" s="42" t="s">
        <v>0</v>
      </c>
      <c r="D137" s="43">
        <v>10500</v>
      </c>
      <c r="E137" s="42" t="s">
        <v>122</v>
      </c>
      <c r="F137" s="42">
        <v>1</v>
      </c>
      <c r="G137" s="43">
        <v>10500</v>
      </c>
    </row>
    <row r="138" spans="1:7">
      <c r="A138" s="42" t="s">
        <v>81</v>
      </c>
      <c r="B138" s="42" t="s">
        <v>164</v>
      </c>
      <c r="C138" s="42" t="s">
        <v>0</v>
      </c>
      <c r="D138" s="43">
        <v>20700</v>
      </c>
      <c r="E138" s="42" t="s">
        <v>122</v>
      </c>
      <c r="F138" s="42">
        <v>2</v>
      </c>
      <c r="G138" s="43">
        <v>41400</v>
      </c>
    </row>
    <row r="139" spans="1:7">
      <c r="A139" s="42" t="s">
        <v>81</v>
      </c>
      <c r="B139" s="42" t="s">
        <v>165</v>
      </c>
      <c r="C139" s="42" t="s">
        <v>0</v>
      </c>
      <c r="D139" s="43">
        <v>20700</v>
      </c>
      <c r="E139" s="42" t="s">
        <v>122</v>
      </c>
      <c r="F139" s="42">
        <v>17</v>
      </c>
      <c r="G139" s="43">
        <v>351900</v>
      </c>
    </row>
    <row r="140" spans="1:7">
      <c r="A140" s="42" t="s">
        <v>81</v>
      </c>
      <c r="B140" s="42" t="s">
        <v>118</v>
      </c>
      <c r="C140" s="42" t="s">
        <v>0</v>
      </c>
      <c r="D140" s="43">
        <v>14800</v>
      </c>
      <c r="E140" s="42" t="s">
        <v>122</v>
      </c>
      <c r="F140" s="42">
        <v>5</v>
      </c>
      <c r="G140" s="43">
        <v>74000</v>
      </c>
    </row>
    <row r="141" spans="1:7">
      <c r="A141" s="42" t="s">
        <v>81</v>
      </c>
      <c r="B141" s="42" t="s">
        <v>95</v>
      </c>
      <c r="C141" s="42" t="s">
        <v>0</v>
      </c>
      <c r="D141" s="43">
        <v>15000</v>
      </c>
      <c r="E141" s="42" t="s">
        <v>137</v>
      </c>
      <c r="F141" s="42">
        <v>10</v>
      </c>
      <c r="G141" s="43">
        <v>150000</v>
      </c>
    </row>
    <row r="142" spans="1:7">
      <c r="A142" s="42" t="s">
        <v>81</v>
      </c>
      <c r="B142" s="42" t="s">
        <v>166</v>
      </c>
      <c r="C142" s="42" t="s">
        <v>0</v>
      </c>
      <c r="D142" s="43">
        <v>11000</v>
      </c>
      <c r="E142" s="42" t="s">
        <v>140</v>
      </c>
      <c r="F142" s="42">
        <v>13</v>
      </c>
      <c r="G142" s="43">
        <v>143000</v>
      </c>
    </row>
    <row r="143" spans="1:7">
      <c r="A143" s="42" t="s">
        <v>81</v>
      </c>
      <c r="B143" s="42" t="s">
        <v>167</v>
      </c>
      <c r="C143" s="42" t="s">
        <v>0</v>
      </c>
      <c r="D143" s="43">
        <v>37000</v>
      </c>
      <c r="E143" s="42" t="s">
        <v>140</v>
      </c>
      <c r="F143" s="42">
        <v>18</v>
      </c>
      <c r="G143" s="43">
        <v>666000</v>
      </c>
    </row>
    <row r="144" spans="1:7">
      <c r="A144" s="45" t="s">
        <v>97</v>
      </c>
      <c r="B144" s="42"/>
      <c r="C144" s="42"/>
      <c r="D144" s="43"/>
      <c r="E144" s="42"/>
      <c r="F144" s="42"/>
      <c r="G144" s="43">
        <f>SUBTOTAL(9,G137:G143)</f>
        <v>1436800</v>
      </c>
    </row>
    <row r="145" spans="1:7">
      <c r="A145" s="42" t="s">
        <v>42</v>
      </c>
      <c r="B145" s="42" t="s">
        <v>77</v>
      </c>
      <c r="C145" s="42" t="s">
        <v>0</v>
      </c>
      <c r="D145" s="43">
        <v>2500</v>
      </c>
      <c r="E145" s="42" t="s">
        <v>122</v>
      </c>
      <c r="F145" s="42">
        <v>5</v>
      </c>
      <c r="G145" s="43">
        <v>12500</v>
      </c>
    </row>
    <row r="146" spans="1:7">
      <c r="A146" s="42" t="s">
        <v>42</v>
      </c>
      <c r="B146" s="42" t="s">
        <v>96</v>
      </c>
      <c r="C146" s="42" t="s">
        <v>0</v>
      </c>
      <c r="D146" s="43">
        <v>3500</v>
      </c>
      <c r="E146" s="42" t="s">
        <v>122</v>
      </c>
      <c r="F146" s="42">
        <v>7</v>
      </c>
      <c r="G146" s="43">
        <v>24500</v>
      </c>
    </row>
    <row r="147" spans="1:7">
      <c r="A147" s="42" t="s">
        <v>42</v>
      </c>
      <c r="B147" s="42" t="s">
        <v>53</v>
      </c>
      <c r="C147" s="42" t="s">
        <v>0</v>
      </c>
      <c r="D147" s="43">
        <v>3300</v>
      </c>
      <c r="E147" s="42" t="s">
        <v>122</v>
      </c>
      <c r="F147" s="42">
        <v>4</v>
      </c>
      <c r="G147" s="43">
        <v>13200</v>
      </c>
    </row>
    <row r="148" spans="1:7">
      <c r="A148" s="42" t="s">
        <v>42</v>
      </c>
      <c r="B148" s="42" t="s">
        <v>96</v>
      </c>
      <c r="C148" s="42" t="s">
        <v>0</v>
      </c>
      <c r="D148" s="43">
        <v>3500</v>
      </c>
      <c r="E148" s="42" t="s">
        <v>140</v>
      </c>
      <c r="F148" s="42">
        <v>32</v>
      </c>
      <c r="G148" s="43">
        <v>112000</v>
      </c>
    </row>
    <row r="149" spans="1:7">
      <c r="A149" s="42" t="s">
        <v>42</v>
      </c>
      <c r="B149" s="42" t="s">
        <v>53</v>
      </c>
      <c r="C149" s="42" t="s">
        <v>0</v>
      </c>
      <c r="D149" s="43">
        <v>3300</v>
      </c>
      <c r="E149" s="42" t="s">
        <v>140</v>
      </c>
      <c r="F149" s="42">
        <v>20</v>
      </c>
      <c r="G149" s="43">
        <v>66000</v>
      </c>
    </row>
    <row r="150" spans="1:7">
      <c r="A150" s="45" t="s">
        <v>61</v>
      </c>
      <c r="B150" s="42"/>
      <c r="C150" s="42"/>
      <c r="D150" s="43"/>
      <c r="E150" s="42"/>
      <c r="F150" s="42"/>
      <c r="G150" s="43">
        <f>SUBTOTAL(9,G145:G149)</f>
        <v>228200</v>
      </c>
    </row>
    <row r="151" spans="1:7">
      <c r="A151" s="45" t="s">
        <v>62</v>
      </c>
      <c r="B151" s="42"/>
      <c r="C151" s="42"/>
      <c r="D151" s="43"/>
      <c r="E151" s="42"/>
      <c r="F151" s="42"/>
      <c r="G151" s="43">
        <f>SUBTOTAL(9,G5:G149)</f>
        <v>10280140</v>
      </c>
    </row>
  </sheetData>
  <sortState ref="A5:G126">
    <sortCondition ref="E5:E126"/>
  </sortState>
  <mergeCells count="3">
    <mergeCell ref="A1:G1"/>
    <mergeCell ref="A3:D3"/>
    <mergeCell ref="E3:G3"/>
  </mergeCells>
  <phoneticPr fontId="8" type="noConversion"/>
  <pageMargins left="0.7086111307144165" right="0.7086111307144165" top="0.74750000238418579" bottom="0.74750000238418579" header="0.31486111879348755" footer="0.31486111879348755"/>
  <pageSetup paperSize="9" scale="70" orientation="landscape" r:id="rId1"/>
  <rowBreaks count="3" manualBreakCount="3">
    <brk id="39" max="16383" man="1"/>
    <brk id="70" max="6" man="1"/>
    <brk id="11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G140"/>
  <sheetViews>
    <sheetView topLeftCell="A118" zoomScaleNormal="100" workbookViewId="0">
      <selection activeCell="A141" sqref="A141"/>
    </sheetView>
  </sheetViews>
  <sheetFormatPr defaultColWidth="9" defaultRowHeight="16.5"/>
  <cols>
    <col min="1" max="1" width="13.75" bestFit="1" customWidth="1"/>
    <col min="2" max="2" width="20.625" bestFit="1" customWidth="1"/>
    <col min="4" max="4" width="12.25" customWidth="1"/>
    <col min="5" max="5" width="13.5" customWidth="1"/>
  </cols>
  <sheetData>
    <row r="1" spans="1:7">
      <c r="A1" s="2" t="s">
        <v>6</v>
      </c>
      <c r="B1" s="2" t="s">
        <v>18</v>
      </c>
      <c r="C1" s="2" t="s">
        <v>24</v>
      </c>
      <c r="D1" s="17" t="s">
        <v>5</v>
      </c>
      <c r="E1" s="2" t="s">
        <v>36</v>
      </c>
      <c r="F1" s="17" t="s">
        <v>1</v>
      </c>
      <c r="G1" s="17" t="s">
        <v>28</v>
      </c>
    </row>
    <row r="2" spans="1:7">
      <c r="A2" s="28" t="s">
        <v>34</v>
      </c>
      <c r="B2" s="28" t="s">
        <v>121</v>
      </c>
      <c r="C2" s="28" t="s">
        <v>0</v>
      </c>
      <c r="D2" s="29">
        <v>9560</v>
      </c>
      <c r="E2" s="28" t="s">
        <v>122</v>
      </c>
      <c r="F2" s="28">
        <v>14</v>
      </c>
      <c r="G2" s="29">
        <v>133840</v>
      </c>
    </row>
    <row r="3" spans="1:7">
      <c r="A3" s="28" t="s">
        <v>34</v>
      </c>
      <c r="B3" s="28" t="s">
        <v>11</v>
      </c>
      <c r="C3" s="28" t="s">
        <v>0</v>
      </c>
      <c r="D3" s="29">
        <v>6850</v>
      </c>
      <c r="E3" s="28" t="s">
        <v>122</v>
      </c>
      <c r="F3" s="28">
        <v>5</v>
      </c>
      <c r="G3" s="29">
        <v>34250</v>
      </c>
    </row>
    <row r="4" spans="1:7">
      <c r="A4" s="28" t="s">
        <v>34</v>
      </c>
      <c r="B4" s="28" t="s">
        <v>33</v>
      </c>
      <c r="C4" s="28" t="s">
        <v>0</v>
      </c>
      <c r="D4" s="29">
        <v>1600</v>
      </c>
      <c r="E4" s="28" t="s">
        <v>122</v>
      </c>
      <c r="F4" s="28">
        <v>20</v>
      </c>
      <c r="G4" s="29">
        <v>32000</v>
      </c>
    </row>
    <row r="5" spans="1:7">
      <c r="A5" s="28" t="s">
        <v>34</v>
      </c>
      <c r="B5" s="28" t="s">
        <v>109</v>
      </c>
      <c r="C5" s="28" t="s">
        <v>0</v>
      </c>
      <c r="D5" s="29">
        <v>4240</v>
      </c>
      <c r="E5" s="28" t="s">
        <v>122</v>
      </c>
      <c r="F5" s="28">
        <v>3</v>
      </c>
      <c r="G5" s="29">
        <v>12720</v>
      </c>
    </row>
    <row r="6" spans="1:7">
      <c r="A6" s="28" t="s">
        <v>34</v>
      </c>
      <c r="B6" s="28" t="s">
        <v>123</v>
      </c>
      <c r="C6" s="28" t="s">
        <v>0</v>
      </c>
      <c r="D6" s="29">
        <v>2700</v>
      </c>
      <c r="E6" s="28" t="s">
        <v>122</v>
      </c>
      <c r="F6" s="28">
        <v>1</v>
      </c>
      <c r="G6" s="29">
        <v>2700</v>
      </c>
    </row>
    <row r="7" spans="1:7">
      <c r="A7" s="28" t="s">
        <v>34</v>
      </c>
      <c r="B7" s="28" t="s">
        <v>104</v>
      </c>
      <c r="C7" s="28" t="s">
        <v>0</v>
      </c>
      <c r="D7" s="29">
        <v>26530</v>
      </c>
      <c r="E7" s="28" t="s">
        <v>122</v>
      </c>
      <c r="F7" s="28">
        <v>16</v>
      </c>
      <c r="G7" s="29">
        <v>424480</v>
      </c>
    </row>
    <row r="8" spans="1:7">
      <c r="A8" s="28" t="s">
        <v>34</v>
      </c>
      <c r="B8" s="28" t="s">
        <v>124</v>
      </c>
      <c r="C8" s="28" t="s">
        <v>0</v>
      </c>
      <c r="D8" s="29">
        <v>17600</v>
      </c>
      <c r="E8" s="28" t="s">
        <v>122</v>
      </c>
      <c r="F8" s="28">
        <v>1</v>
      </c>
      <c r="G8" s="29">
        <v>17600</v>
      </c>
    </row>
    <row r="9" spans="1:7">
      <c r="A9" s="28" t="s">
        <v>34</v>
      </c>
      <c r="B9" s="28" t="s">
        <v>106</v>
      </c>
      <c r="C9" s="28" t="s">
        <v>0</v>
      </c>
      <c r="D9" s="29">
        <v>14300</v>
      </c>
      <c r="E9" s="28" t="s">
        <v>122</v>
      </c>
      <c r="F9" s="28">
        <v>1</v>
      </c>
      <c r="G9" s="29">
        <v>14300</v>
      </c>
    </row>
    <row r="10" spans="1:7">
      <c r="A10" s="30" t="s">
        <v>34</v>
      </c>
      <c r="B10" s="30" t="s">
        <v>125</v>
      </c>
      <c r="C10" s="30" t="s">
        <v>0</v>
      </c>
      <c r="D10" s="31">
        <v>1910</v>
      </c>
      <c r="E10" s="30" t="s">
        <v>122</v>
      </c>
      <c r="F10" s="30">
        <v>5</v>
      </c>
      <c r="G10" s="31">
        <v>9550</v>
      </c>
    </row>
    <row r="11" spans="1:7">
      <c r="A11" s="28" t="s">
        <v>34</v>
      </c>
      <c r="B11" s="28" t="s">
        <v>126</v>
      </c>
      <c r="C11" s="28" t="s">
        <v>0</v>
      </c>
      <c r="D11" s="29">
        <v>2300</v>
      </c>
      <c r="E11" s="28" t="s">
        <v>122</v>
      </c>
      <c r="F11" s="28">
        <v>5</v>
      </c>
      <c r="G11" s="29">
        <v>11500</v>
      </c>
    </row>
    <row r="12" spans="1:7">
      <c r="A12" s="28" t="s">
        <v>34</v>
      </c>
      <c r="B12" s="28" t="s">
        <v>127</v>
      </c>
      <c r="C12" s="28" t="s">
        <v>0</v>
      </c>
      <c r="D12" s="29">
        <v>1570</v>
      </c>
      <c r="E12" s="28" t="s">
        <v>122</v>
      </c>
      <c r="F12" s="28">
        <v>30</v>
      </c>
      <c r="G12" s="29">
        <v>47100</v>
      </c>
    </row>
    <row r="13" spans="1:7">
      <c r="A13" s="30" t="s">
        <v>34</v>
      </c>
      <c r="B13" s="30" t="s">
        <v>73</v>
      </c>
      <c r="C13" s="30" t="s">
        <v>0</v>
      </c>
      <c r="D13" s="31">
        <v>1650</v>
      </c>
      <c r="E13" s="30" t="s">
        <v>122</v>
      </c>
      <c r="F13" s="30">
        <v>9</v>
      </c>
      <c r="G13" s="31">
        <v>14850</v>
      </c>
    </row>
    <row r="14" spans="1:7">
      <c r="A14" s="30" t="s">
        <v>34</v>
      </c>
      <c r="B14" s="30" t="s">
        <v>128</v>
      </c>
      <c r="C14" s="30" t="s">
        <v>0</v>
      </c>
      <c r="D14" s="31">
        <v>4750</v>
      </c>
      <c r="E14" s="30" t="s">
        <v>122</v>
      </c>
      <c r="F14" s="30">
        <v>3</v>
      </c>
      <c r="G14" s="31">
        <v>14250</v>
      </c>
    </row>
    <row r="15" spans="1:7">
      <c r="A15" s="30" t="s">
        <v>34</v>
      </c>
      <c r="B15" s="30" t="s">
        <v>129</v>
      </c>
      <c r="C15" s="30" t="s">
        <v>130</v>
      </c>
      <c r="D15" s="31">
        <v>7900</v>
      </c>
      <c r="E15" s="30" t="s">
        <v>122</v>
      </c>
      <c r="F15" s="30">
        <v>32</v>
      </c>
      <c r="G15" s="31">
        <v>252800</v>
      </c>
    </row>
    <row r="16" spans="1:7">
      <c r="A16" s="30" t="s">
        <v>34</v>
      </c>
      <c r="B16" s="30" t="s">
        <v>131</v>
      </c>
      <c r="C16" s="30" t="s">
        <v>0</v>
      </c>
      <c r="D16" s="31">
        <v>1650</v>
      </c>
      <c r="E16" s="30" t="s">
        <v>132</v>
      </c>
      <c r="F16" s="30">
        <v>2</v>
      </c>
      <c r="G16" s="31">
        <v>3300</v>
      </c>
    </row>
    <row r="17" spans="1:7">
      <c r="A17" s="30" t="s">
        <v>34</v>
      </c>
      <c r="B17" s="30" t="s">
        <v>133</v>
      </c>
      <c r="C17" s="30" t="s">
        <v>0</v>
      </c>
      <c r="D17" s="31">
        <v>2900</v>
      </c>
      <c r="E17" s="30" t="s">
        <v>132</v>
      </c>
      <c r="F17" s="30">
        <v>12</v>
      </c>
      <c r="G17" s="31">
        <v>34800</v>
      </c>
    </row>
    <row r="18" spans="1:7">
      <c r="A18" s="30" t="s">
        <v>34</v>
      </c>
      <c r="B18" s="30" t="s">
        <v>63</v>
      </c>
      <c r="C18" s="30" t="s">
        <v>0</v>
      </c>
      <c r="D18" s="31">
        <v>1700</v>
      </c>
      <c r="E18" s="30" t="s">
        <v>132</v>
      </c>
      <c r="F18" s="30">
        <v>5</v>
      </c>
      <c r="G18" s="31">
        <v>8500</v>
      </c>
    </row>
    <row r="19" spans="1:7">
      <c r="A19" s="30" t="s">
        <v>34</v>
      </c>
      <c r="B19" s="30" t="s">
        <v>98</v>
      </c>
      <c r="C19" s="30" t="s">
        <v>0</v>
      </c>
      <c r="D19" s="31">
        <v>29210</v>
      </c>
      <c r="E19" s="30" t="s">
        <v>132</v>
      </c>
      <c r="F19" s="30">
        <v>2</v>
      </c>
      <c r="G19" s="31">
        <v>58420</v>
      </c>
    </row>
    <row r="20" spans="1:7">
      <c r="A20" s="30" t="s">
        <v>34</v>
      </c>
      <c r="B20" s="30" t="s">
        <v>86</v>
      </c>
      <c r="C20" s="30" t="s">
        <v>17</v>
      </c>
      <c r="D20" s="30">
        <v>660</v>
      </c>
      <c r="E20" s="30" t="s">
        <v>132</v>
      </c>
      <c r="F20" s="30">
        <v>50</v>
      </c>
      <c r="G20" s="31">
        <v>33000</v>
      </c>
    </row>
    <row r="21" spans="1:7">
      <c r="A21" s="30" t="s">
        <v>34</v>
      </c>
      <c r="B21" s="30" t="s">
        <v>68</v>
      </c>
      <c r="C21" s="30" t="s">
        <v>0</v>
      </c>
      <c r="D21" s="31">
        <v>13500</v>
      </c>
      <c r="E21" s="30" t="s">
        <v>132</v>
      </c>
      <c r="F21" s="30">
        <v>5</v>
      </c>
      <c r="G21" s="31">
        <v>67500</v>
      </c>
    </row>
    <row r="22" spans="1:7">
      <c r="A22" s="30" t="s">
        <v>34</v>
      </c>
      <c r="B22" s="30" t="s">
        <v>134</v>
      </c>
      <c r="C22" s="30" t="s">
        <v>0</v>
      </c>
      <c r="D22" s="31">
        <v>4350</v>
      </c>
      <c r="E22" s="30" t="s">
        <v>132</v>
      </c>
      <c r="F22" s="30">
        <v>10</v>
      </c>
      <c r="G22" s="31">
        <v>43500</v>
      </c>
    </row>
    <row r="23" spans="1:7">
      <c r="A23" s="30" t="s">
        <v>34</v>
      </c>
      <c r="B23" s="30" t="s">
        <v>135</v>
      </c>
      <c r="C23" s="30" t="s">
        <v>0</v>
      </c>
      <c r="D23" s="31">
        <v>6250</v>
      </c>
      <c r="E23" s="30" t="s">
        <v>132</v>
      </c>
      <c r="F23" s="30">
        <v>15</v>
      </c>
      <c r="G23" s="31">
        <v>93750</v>
      </c>
    </row>
    <row r="24" spans="1:7">
      <c r="A24" s="30" t="s">
        <v>34</v>
      </c>
      <c r="B24" s="30" t="s">
        <v>136</v>
      </c>
      <c r="C24" s="30" t="s">
        <v>0</v>
      </c>
      <c r="D24" s="31">
        <v>16000</v>
      </c>
      <c r="E24" s="30" t="s">
        <v>132</v>
      </c>
      <c r="F24" s="30">
        <v>5</v>
      </c>
      <c r="G24" s="31">
        <v>80000</v>
      </c>
    </row>
    <row r="25" spans="1:7">
      <c r="A25" s="30" t="s">
        <v>34</v>
      </c>
      <c r="B25" s="30" t="s">
        <v>99</v>
      </c>
      <c r="C25" s="30" t="s">
        <v>0</v>
      </c>
      <c r="D25" s="31">
        <v>4300</v>
      </c>
      <c r="E25" s="30" t="s">
        <v>132</v>
      </c>
      <c r="F25" s="30">
        <v>8</v>
      </c>
      <c r="G25" s="31">
        <v>34400</v>
      </c>
    </row>
    <row r="26" spans="1:7">
      <c r="A26" s="30" t="s">
        <v>34</v>
      </c>
      <c r="B26" s="30" t="s">
        <v>33</v>
      </c>
      <c r="C26" s="30" t="s">
        <v>0</v>
      </c>
      <c r="D26" s="31">
        <v>1600</v>
      </c>
      <c r="E26" s="30" t="s">
        <v>132</v>
      </c>
      <c r="F26" s="30">
        <v>40</v>
      </c>
      <c r="G26" s="31">
        <v>64000</v>
      </c>
    </row>
    <row r="27" spans="1:7">
      <c r="A27" s="30" t="s">
        <v>34</v>
      </c>
      <c r="B27" s="30" t="s">
        <v>100</v>
      </c>
      <c r="C27" s="30" t="s">
        <v>0</v>
      </c>
      <c r="D27" s="31">
        <v>2100</v>
      </c>
      <c r="E27" s="30" t="s">
        <v>132</v>
      </c>
      <c r="F27" s="30">
        <v>1</v>
      </c>
      <c r="G27" s="31">
        <v>2100</v>
      </c>
    </row>
    <row r="28" spans="1:7">
      <c r="A28" s="30" t="s">
        <v>34</v>
      </c>
      <c r="B28" s="30" t="s">
        <v>102</v>
      </c>
      <c r="C28" s="30" t="s">
        <v>0</v>
      </c>
      <c r="D28" s="31">
        <v>2920</v>
      </c>
      <c r="E28" s="30" t="s">
        <v>137</v>
      </c>
      <c r="F28" s="30">
        <v>12</v>
      </c>
      <c r="G28" s="31">
        <v>35040</v>
      </c>
    </row>
    <row r="29" spans="1:7">
      <c r="A29" s="30" t="s">
        <v>34</v>
      </c>
      <c r="B29" s="30" t="s">
        <v>138</v>
      </c>
      <c r="C29" s="30" t="s">
        <v>0</v>
      </c>
      <c r="D29" s="31">
        <v>19500</v>
      </c>
      <c r="E29" s="30" t="s">
        <v>137</v>
      </c>
      <c r="F29" s="30">
        <v>25</v>
      </c>
      <c r="G29" s="31">
        <v>487500</v>
      </c>
    </row>
    <row r="30" spans="1:7">
      <c r="A30" s="30" t="s">
        <v>34</v>
      </c>
      <c r="B30" s="30" t="s">
        <v>139</v>
      </c>
      <c r="C30" s="30" t="s">
        <v>0</v>
      </c>
      <c r="D30" s="31">
        <v>3350</v>
      </c>
      <c r="E30" s="30" t="s">
        <v>137</v>
      </c>
      <c r="F30" s="30">
        <v>3</v>
      </c>
      <c r="G30" s="31">
        <v>10050</v>
      </c>
    </row>
    <row r="31" spans="1:7">
      <c r="A31" s="30" t="s">
        <v>34</v>
      </c>
      <c r="B31" s="30" t="s">
        <v>107</v>
      </c>
      <c r="C31" s="30" t="s">
        <v>89</v>
      </c>
      <c r="D31" s="31">
        <v>32160</v>
      </c>
      <c r="E31" s="30" t="s">
        <v>137</v>
      </c>
      <c r="F31" s="30">
        <v>1</v>
      </c>
      <c r="G31" s="31">
        <v>32160</v>
      </c>
    </row>
    <row r="32" spans="1:7">
      <c r="A32" s="30" t="s">
        <v>34</v>
      </c>
      <c r="B32" s="30" t="s">
        <v>108</v>
      </c>
      <c r="C32" s="30" t="s">
        <v>17</v>
      </c>
      <c r="D32" s="31">
        <v>3300</v>
      </c>
      <c r="E32" s="30" t="s">
        <v>137</v>
      </c>
      <c r="F32" s="30">
        <v>11</v>
      </c>
      <c r="G32" s="31">
        <v>36300</v>
      </c>
    </row>
    <row r="33" spans="1:7">
      <c r="A33" s="30" t="s">
        <v>34</v>
      </c>
      <c r="B33" s="30" t="s">
        <v>70</v>
      </c>
      <c r="C33" s="30" t="s">
        <v>0</v>
      </c>
      <c r="D33" s="31">
        <v>3300</v>
      </c>
      <c r="E33" s="30" t="s">
        <v>137</v>
      </c>
      <c r="F33" s="30">
        <v>4</v>
      </c>
      <c r="G33" s="31">
        <v>13200</v>
      </c>
    </row>
    <row r="34" spans="1:7">
      <c r="A34" s="30" t="s">
        <v>34</v>
      </c>
      <c r="B34" s="30" t="s">
        <v>33</v>
      </c>
      <c r="C34" s="30" t="s">
        <v>0</v>
      </c>
      <c r="D34" s="31">
        <v>1600</v>
      </c>
      <c r="E34" s="30" t="s">
        <v>137</v>
      </c>
      <c r="F34" s="30">
        <v>40</v>
      </c>
      <c r="G34" s="31">
        <v>64000</v>
      </c>
    </row>
    <row r="35" spans="1:7">
      <c r="A35" s="30" t="s">
        <v>34</v>
      </c>
      <c r="B35" s="30" t="s">
        <v>73</v>
      </c>
      <c r="C35" s="30" t="s">
        <v>0</v>
      </c>
      <c r="D35" s="31">
        <v>1650</v>
      </c>
      <c r="E35" s="30" t="s">
        <v>137</v>
      </c>
      <c r="F35" s="30">
        <v>9</v>
      </c>
      <c r="G35" s="31">
        <v>14850</v>
      </c>
    </row>
    <row r="36" spans="1:7">
      <c r="A36" s="30" t="s">
        <v>34</v>
      </c>
      <c r="B36" s="30" t="s">
        <v>103</v>
      </c>
      <c r="C36" s="30" t="s">
        <v>0</v>
      </c>
      <c r="D36" s="31">
        <v>11060</v>
      </c>
      <c r="E36" s="30" t="s">
        <v>137</v>
      </c>
      <c r="F36" s="30">
        <v>2</v>
      </c>
      <c r="G36" s="31">
        <v>22120</v>
      </c>
    </row>
    <row r="37" spans="1:7">
      <c r="A37" s="30" t="s">
        <v>34</v>
      </c>
      <c r="B37" s="30" t="s">
        <v>101</v>
      </c>
      <c r="C37" s="30" t="s">
        <v>0</v>
      </c>
      <c r="D37" s="31">
        <v>4200</v>
      </c>
      <c r="E37" s="30" t="s">
        <v>137</v>
      </c>
      <c r="F37" s="30">
        <v>1</v>
      </c>
      <c r="G37" s="31">
        <v>4200</v>
      </c>
    </row>
    <row r="38" spans="1:7">
      <c r="A38" s="30" t="s">
        <v>34</v>
      </c>
      <c r="B38" s="30" t="s">
        <v>105</v>
      </c>
      <c r="C38" s="30" t="s">
        <v>0</v>
      </c>
      <c r="D38" s="31">
        <v>3820</v>
      </c>
      <c r="E38" s="30" t="s">
        <v>140</v>
      </c>
      <c r="F38" s="30">
        <v>4</v>
      </c>
      <c r="G38" s="31">
        <v>15280</v>
      </c>
    </row>
    <row r="39" spans="1:7">
      <c r="A39" s="30" t="s">
        <v>34</v>
      </c>
      <c r="B39" s="30" t="s">
        <v>98</v>
      </c>
      <c r="C39" s="30" t="s">
        <v>0</v>
      </c>
      <c r="D39" s="31">
        <v>29210</v>
      </c>
      <c r="E39" s="30" t="s">
        <v>140</v>
      </c>
      <c r="F39" s="30">
        <v>1</v>
      </c>
      <c r="G39" s="31">
        <v>29210</v>
      </c>
    </row>
    <row r="40" spans="1:7">
      <c r="A40" s="30" t="s">
        <v>34</v>
      </c>
      <c r="B40" s="30" t="s">
        <v>86</v>
      </c>
      <c r="C40" s="30" t="s">
        <v>17</v>
      </c>
      <c r="D40" s="30">
        <v>660</v>
      </c>
      <c r="E40" s="30" t="s">
        <v>140</v>
      </c>
      <c r="F40" s="30">
        <v>500</v>
      </c>
      <c r="G40" s="31">
        <v>330000</v>
      </c>
    </row>
    <row r="41" spans="1:7">
      <c r="A41" s="30" t="s">
        <v>34</v>
      </c>
      <c r="B41" s="30" t="s">
        <v>92</v>
      </c>
      <c r="C41" s="30" t="s">
        <v>0</v>
      </c>
      <c r="D41" s="31">
        <v>1850</v>
      </c>
      <c r="E41" s="30" t="s">
        <v>140</v>
      </c>
      <c r="F41" s="30">
        <v>4</v>
      </c>
      <c r="G41" s="31">
        <v>7400</v>
      </c>
    </row>
    <row r="42" spans="1:7">
      <c r="A42" s="30" t="s">
        <v>34</v>
      </c>
      <c r="B42" s="30" t="s">
        <v>55</v>
      </c>
      <c r="C42" s="30" t="s">
        <v>0</v>
      </c>
      <c r="D42" s="30">
        <v>980</v>
      </c>
      <c r="E42" s="30" t="s">
        <v>140</v>
      </c>
      <c r="F42" s="30">
        <v>20</v>
      </c>
      <c r="G42" s="31">
        <v>19600</v>
      </c>
    </row>
    <row r="43" spans="1:7">
      <c r="A43" s="30" t="s">
        <v>34</v>
      </c>
      <c r="B43" s="30" t="s">
        <v>87</v>
      </c>
      <c r="C43" s="30" t="s">
        <v>0</v>
      </c>
      <c r="D43" s="31">
        <v>12000</v>
      </c>
      <c r="E43" s="30" t="s">
        <v>140</v>
      </c>
      <c r="F43" s="30">
        <v>1</v>
      </c>
      <c r="G43" s="31">
        <v>12000</v>
      </c>
    </row>
    <row r="44" spans="1:7">
      <c r="A44" s="30" t="s">
        <v>34</v>
      </c>
      <c r="B44" s="30" t="s">
        <v>69</v>
      </c>
      <c r="C44" s="30" t="s">
        <v>0</v>
      </c>
      <c r="D44" s="31">
        <v>15300</v>
      </c>
      <c r="E44" s="30" t="s">
        <v>140</v>
      </c>
      <c r="F44" s="30">
        <v>3.4</v>
      </c>
      <c r="G44" s="31">
        <v>52020</v>
      </c>
    </row>
    <row r="45" spans="1:7">
      <c r="A45" s="30" t="s">
        <v>34</v>
      </c>
      <c r="B45" s="30" t="s">
        <v>88</v>
      </c>
      <c r="C45" s="30" t="s">
        <v>89</v>
      </c>
      <c r="D45" s="31">
        <v>7850</v>
      </c>
      <c r="E45" s="30" t="s">
        <v>140</v>
      </c>
      <c r="F45" s="30">
        <v>10</v>
      </c>
      <c r="G45" s="31">
        <v>78500</v>
      </c>
    </row>
    <row r="46" spans="1:7">
      <c r="A46" s="30" t="s">
        <v>26</v>
      </c>
      <c r="B46" s="30" t="s">
        <v>80</v>
      </c>
      <c r="C46" s="30" t="s">
        <v>0</v>
      </c>
      <c r="D46" s="31">
        <v>3500</v>
      </c>
      <c r="E46" s="30" t="s">
        <v>122</v>
      </c>
      <c r="F46" s="30">
        <v>3</v>
      </c>
      <c r="G46" s="31">
        <v>10500</v>
      </c>
    </row>
    <row r="47" spans="1:7">
      <c r="A47" s="30" t="s">
        <v>26</v>
      </c>
      <c r="B47" s="30" t="s">
        <v>141</v>
      </c>
      <c r="C47" s="30" t="s">
        <v>0</v>
      </c>
      <c r="D47" s="31">
        <v>18000</v>
      </c>
      <c r="E47" s="30" t="s">
        <v>122</v>
      </c>
      <c r="F47" s="30">
        <v>2</v>
      </c>
      <c r="G47" s="31">
        <v>36000</v>
      </c>
    </row>
    <row r="48" spans="1:7">
      <c r="A48" s="30" t="s">
        <v>26</v>
      </c>
      <c r="B48" s="30" t="s">
        <v>142</v>
      </c>
      <c r="C48" s="30" t="s">
        <v>0</v>
      </c>
      <c r="D48" s="31">
        <v>14000</v>
      </c>
      <c r="E48" s="30" t="s">
        <v>122</v>
      </c>
      <c r="F48" s="30">
        <v>10</v>
      </c>
      <c r="G48" s="31">
        <v>140000</v>
      </c>
    </row>
    <row r="49" spans="1:7">
      <c r="A49" s="30" t="s">
        <v>26</v>
      </c>
      <c r="B49" s="30" t="s">
        <v>66</v>
      </c>
      <c r="C49" s="30" t="s">
        <v>0</v>
      </c>
      <c r="D49" s="31">
        <v>9000</v>
      </c>
      <c r="E49" s="30" t="s">
        <v>122</v>
      </c>
      <c r="F49" s="30">
        <v>2</v>
      </c>
      <c r="G49" s="31">
        <v>18000</v>
      </c>
    </row>
    <row r="50" spans="1:7">
      <c r="A50" s="30" t="s">
        <v>26</v>
      </c>
      <c r="B50" s="30" t="s">
        <v>143</v>
      </c>
      <c r="C50" s="30" t="s">
        <v>0</v>
      </c>
      <c r="D50" s="31">
        <v>15000</v>
      </c>
      <c r="E50" s="30" t="s">
        <v>122</v>
      </c>
      <c r="F50" s="30">
        <v>4</v>
      </c>
      <c r="G50" s="31">
        <v>60000</v>
      </c>
    </row>
    <row r="51" spans="1:7">
      <c r="A51" s="30" t="s">
        <v>26</v>
      </c>
      <c r="B51" s="30" t="s">
        <v>144</v>
      </c>
      <c r="C51" s="30" t="s">
        <v>0</v>
      </c>
      <c r="D51" s="31">
        <v>7000</v>
      </c>
      <c r="E51" s="30" t="s">
        <v>132</v>
      </c>
      <c r="F51" s="30">
        <v>7</v>
      </c>
      <c r="G51" s="31">
        <v>49000</v>
      </c>
    </row>
    <row r="52" spans="1:7">
      <c r="A52" s="30" t="s">
        <v>26</v>
      </c>
      <c r="B52" s="30" t="s">
        <v>145</v>
      </c>
      <c r="C52" s="30" t="s">
        <v>0</v>
      </c>
      <c r="D52" s="31">
        <v>10000</v>
      </c>
      <c r="E52" s="30" t="s">
        <v>132</v>
      </c>
      <c r="F52" s="30">
        <v>3</v>
      </c>
      <c r="G52" s="31">
        <v>30000</v>
      </c>
    </row>
    <row r="53" spans="1:7">
      <c r="A53" s="30" t="s">
        <v>26</v>
      </c>
      <c r="B53" s="30" t="s">
        <v>80</v>
      </c>
      <c r="C53" s="30" t="s">
        <v>0</v>
      </c>
      <c r="D53" s="31">
        <v>3500</v>
      </c>
      <c r="E53" s="30" t="s">
        <v>132</v>
      </c>
      <c r="F53" s="30">
        <v>2</v>
      </c>
      <c r="G53" s="31">
        <v>7000</v>
      </c>
    </row>
    <row r="54" spans="1:7">
      <c r="A54" s="30" t="s">
        <v>26</v>
      </c>
      <c r="B54" s="30" t="s">
        <v>91</v>
      </c>
      <c r="C54" s="30" t="s">
        <v>0</v>
      </c>
      <c r="D54" s="31">
        <v>8000</v>
      </c>
      <c r="E54" s="30" t="s">
        <v>132</v>
      </c>
      <c r="F54" s="30">
        <v>5</v>
      </c>
      <c r="G54" s="31">
        <v>40000</v>
      </c>
    </row>
    <row r="55" spans="1:7">
      <c r="A55" s="30" t="s">
        <v>26</v>
      </c>
      <c r="B55" s="30" t="s">
        <v>146</v>
      </c>
      <c r="C55" s="30" t="s">
        <v>0</v>
      </c>
      <c r="D55" s="31">
        <v>7000</v>
      </c>
      <c r="E55" s="30" t="s">
        <v>132</v>
      </c>
      <c r="F55" s="30">
        <v>12</v>
      </c>
      <c r="G55" s="31">
        <v>84000</v>
      </c>
    </row>
    <row r="56" spans="1:7">
      <c r="A56" s="30" t="s">
        <v>26</v>
      </c>
      <c r="B56" s="30" t="s">
        <v>147</v>
      </c>
      <c r="C56" s="30" t="s">
        <v>0</v>
      </c>
      <c r="D56" s="31">
        <v>10500</v>
      </c>
      <c r="E56" s="30" t="s">
        <v>137</v>
      </c>
      <c r="F56" s="30">
        <v>95</v>
      </c>
      <c r="G56" s="31">
        <v>997500</v>
      </c>
    </row>
    <row r="57" spans="1:7">
      <c r="A57" s="30" t="s">
        <v>26</v>
      </c>
      <c r="B57" s="30" t="s">
        <v>148</v>
      </c>
      <c r="C57" s="30" t="s">
        <v>0</v>
      </c>
      <c r="D57" s="31">
        <v>60000</v>
      </c>
      <c r="E57" s="30" t="s">
        <v>137</v>
      </c>
      <c r="F57" s="30">
        <v>2</v>
      </c>
      <c r="G57" s="31">
        <v>120000</v>
      </c>
    </row>
    <row r="58" spans="1:7">
      <c r="A58" s="30" t="s">
        <v>26</v>
      </c>
      <c r="B58" s="30" t="s">
        <v>149</v>
      </c>
      <c r="C58" s="30" t="s">
        <v>0</v>
      </c>
      <c r="D58" s="31">
        <v>12000</v>
      </c>
      <c r="E58" s="30" t="s">
        <v>137</v>
      </c>
      <c r="F58" s="30">
        <v>5</v>
      </c>
      <c r="G58" s="31">
        <v>60000</v>
      </c>
    </row>
    <row r="59" spans="1:7">
      <c r="A59" s="30" t="s">
        <v>26</v>
      </c>
      <c r="B59" s="30" t="s">
        <v>66</v>
      </c>
      <c r="C59" s="30" t="s">
        <v>0</v>
      </c>
      <c r="D59" s="31">
        <v>9000</v>
      </c>
      <c r="E59" s="30" t="s">
        <v>137</v>
      </c>
      <c r="F59" s="30">
        <v>20</v>
      </c>
      <c r="G59" s="31">
        <v>180000</v>
      </c>
    </row>
    <row r="60" spans="1:7">
      <c r="A60" s="30" t="s">
        <v>26</v>
      </c>
      <c r="B60" s="30" t="s">
        <v>150</v>
      </c>
      <c r="C60" s="30" t="s">
        <v>0</v>
      </c>
      <c r="D60" s="31">
        <v>5000</v>
      </c>
      <c r="E60" s="30" t="s">
        <v>137</v>
      </c>
      <c r="F60" s="30">
        <v>12</v>
      </c>
      <c r="G60" s="31">
        <v>60000</v>
      </c>
    </row>
    <row r="61" spans="1:7">
      <c r="A61" s="30" t="s">
        <v>26</v>
      </c>
      <c r="B61" s="30" t="s">
        <v>151</v>
      </c>
      <c r="C61" s="30" t="s">
        <v>0</v>
      </c>
      <c r="D61" s="31">
        <v>5000</v>
      </c>
      <c r="E61" s="30" t="s">
        <v>140</v>
      </c>
      <c r="F61" s="30">
        <v>35</v>
      </c>
      <c r="G61" s="31">
        <v>175000</v>
      </c>
    </row>
    <row r="62" spans="1:7">
      <c r="A62" s="30" t="s">
        <v>26</v>
      </c>
      <c r="B62" s="30" t="s">
        <v>152</v>
      </c>
      <c r="C62" s="30" t="s">
        <v>0</v>
      </c>
      <c r="D62" s="31">
        <v>18000</v>
      </c>
      <c r="E62" s="30" t="s">
        <v>140</v>
      </c>
      <c r="F62" s="30">
        <v>13</v>
      </c>
      <c r="G62" s="31">
        <v>234000</v>
      </c>
    </row>
    <row r="63" spans="1:7">
      <c r="A63" s="30" t="s">
        <v>26</v>
      </c>
      <c r="B63" s="30" t="s">
        <v>64</v>
      </c>
      <c r="C63" s="30" t="s">
        <v>0</v>
      </c>
      <c r="D63" s="31">
        <v>9000</v>
      </c>
      <c r="E63" s="30" t="s">
        <v>140</v>
      </c>
      <c r="F63" s="30">
        <v>12</v>
      </c>
      <c r="G63" s="31">
        <v>108000</v>
      </c>
    </row>
    <row r="64" spans="1:7">
      <c r="A64" s="30" t="s">
        <v>26</v>
      </c>
      <c r="B64" s="30" t="s">
        <v>153</v>
      </c>
      <c r="C64" s="30" t="s">
        <v>0</v>
      </c>
      <c r="D64" s="31">
        <v>5000</v>
      </c>
      <c r="E64" s="30" t="s">
        <v>140</v>
      </c>
      <c r="F64" s="30">
        <v>30</v>
      </c>
      <c r="G64" s="31">
        <v>150000</v>
      </c>
    </row>
    <row r="65" spans="1:7">
      <c r="A65" s="30" t="s">
        <v>26</v>
      </c>
      <c r="B65" s="30" t="s">
        <v>110</v>
      </c>
      <c r="C65" s="30" t="s">
        <v>0</v>
      </c>
      <c r="D65" s="31">
        <v>11000</v>
      </c>
      <c r="E65" s="30" t="s">
        <v>140</v>
      </c>
      <c r="F65" s="30">
        <v>7</v>
      </c>
      <c r="G65" s="31">
        <v>77000</v>
      </c>
    </row>
    <row r="66" spans="1:7">
      <c r="A66" s="30" t="s">
        <v>35</v>
      </c>
      <c r="B66" s="30" t="s">
        <v>154</v>
      </c>
      <c r="C66" s="30" t="s">
        <v>0</v>
      </c>
      <c r="D66" s="31">
        <v>1650</v>
      </c>
      <c r="E66" s="30" t="s">
        <v>122</v>
      </c>
      <c r="F66" s="30">
        <v>6</v>
      </c>
      <c r="G66" s="31">
        <v>9900</v>
      </c>
    </row>
    <row r="67" spans="1:7">
      <c r="A67" s="30" t="s">
        <v>35</v>
      </c>
      <c r="B67" s="30" t="s">
        <v>4</v>
      </c>
      <c r="C67" s="30" t="s">
        <v>0</v>
      </c>
      <c r="D67" s="31">
        <v>2100</v>
      </c>
      <c r="E67" s="30" t="s">
        <v>122</v>
      </c>
      <c r="F67" s="30">
        <v>10</v>
      </c>
      <c r="G67" s="31">
        <v>21000</v>
      </c>
    </row>
    <row r="68" spans="1:7">
      <c r="A68" s="30" t="s">
        <v>35</v>
      </c>
      <c r="B68" s="30" t="s">
        <v>115</v>
      </c>
      <c r="C68" s="30" t="s">
        <v>0</v>
      </c>
      <c r="D68" s="31">
        <v>2700</v>
      </c>
      <c r="E68" s="30" t="s">
        <v>122</v>
      </c>
      <c r="F68" s="30">
        <v>24</v>
      </c>
      <c r="G68" s="31">
        <v>64800</v>
      </c>
    </row>
    <row r="69" spans="1:7">
      <c r="A69" s="30" t="s">
        <v>35</v>
      </c>
      <c r="B69" s="30" t="s">
        <v>27</v>
      </c>
      <c r="C69" s="30" t="s">
        <v>0</v>
      </c>
      <c r="D69" s="30">
        <v>550</v>
      </c>
      <c r="E69" s="30" t="s">
        <v>122</v>
      </c>
      <c r="F69" s="30">
        <v>40</v>
      </c>
      <c r="G69" s="31">
        <v>22000</v>
      </c>
    </row>
    <row r="70" spans="1:7">
      <c r="A70" s="30" t="s">
        <v>35</v>
      </c>
      <c r="B70" s="30" t="s">
        <v>54</v>
      </c>
      <c r="C70" s="30" t="s">
        <v>0</v>
      </c>
      <c r="D70" s="31">
        <v>3600</v>
      </c>
      <c r="E70" s="30" t="s">
        <v>122</v>
      </c>
      <c r="F70" s="30">
        <v>10</v>
      </c>
      <c r="G70" s="31">
        <v>36000</v>
      </c>
    </row>
    <row r="71" spans="1:7">
      <c r="A71" s="30" t="s">
        <v>35</v>
      </c>
      <c r="B71" s="30" t="s">
        <v>79</v>
      </c>
      <c r="C71" s="30" t="s">
        <v>0</v>
      </c>
      <c r="D71" s="31">
        <v>1900</v>
      </c>
      <c r="E71" s="30" t="s">
        <v>122</v>
      </c>
      <c r="F71" s="30">
        <v>2</v>
      </c>
      <c r="G71" s="31">
        <v>3800</v>
      </c>
    </row>
    <row r="72" spans="1:7">
      <c r="A72" s="30" t="s">
        <v>35</v>
      </c>
      <c r="B72" s="30" t="s">
        <v>72</v>
      </c>
      <c r="C72" s="30" t="s">
        <v>0</v>
      </c>
      <c r="D72" s="31">
        <v>2100</v>
      </c>
      <c r="E72" s="30" t="s">
        <v>122</v>
      </c>
      <c r="F72" s="30">
        <v>5</v>
      </c>
      <c r="G72" s="31">
        <v>10500</v>
      </c>
    </row>
    <row r="73" spans="1:7">
      <c r="A73" s="30" t="s">
        <v>35</v>
      </c>
      <c r="B73" s="30" t="s">
        <v>155</v>
      </c>
      <c r="C73" s="30" t="s">
        <v>0</v>
      </c>
      <c r="D73" s="31">
        <v>1800</v>
      </c>
      <c r="E73" s="30" t="s">
        <v>122</v>
      </c>
      <c r="F73" s="30">
        <v>4</v>
      </c>
      <c r="G73" s="31">
        <v>7200</v>
      </c>
    </row>
    <row r="74" spans="1:7">
      <c r="A74" s="30" t="s">
        <v>35</v>
      </c>
      <c r="B74" s="30" t="s">
        <v>74</v>
      </c>
      <c r="C74" s="30" t="s">
        <v>0</v>
      </c>
      <c r="D74" s="31">
        <v>2200</v>
      </c>
      <c r="E74" s="30" t="s">
        <v>122</v>
      </c>
      <c r="F74" s="30">
        <v>3</v>
      </c>
      <c r="G74" s="31">
        <v>6600</v>
      </c>
    </row>
    <row r="75" spans="1:7">
      <c r="A75" s="30" t="s">
        <v>35</v>
      </c>
      <c r="B75" s="30" t="s">
        <v>90</v>
      </c>
      <c r="C75" s="30" t="s">
        <v>0</v>
      </c>
      <c r="D75" s="31">
        <v>3700</v>
      </c>
      <c r="E75" s="30" t="s">
        <v>122</v>
      </c>
      <c r="F75" s="30">
        <v>20</v>
      </c>
      <c r="G75" s="31">
        <v>74000</v>
      </c>
    </row>
    <row r="76" spans="1:7">
      <c r="A76" s="30" t="s">
        <v>35</v>
      </c>
      <c r="B76" s="30" t="s">
        <v>52</v>
      </c>
      <c r="C76" s="30" t="s">
        <v>0</v>
      </c>
      <c r="D76" s="30">
        <v>950</v>
      </c>
      <c r="E76" s="30" t="s">
        <v>122</v>
      </c>
      <c r="F76" s="30">
        <v>2</v>
      </c>
      <c r="G76" s="31">
        <v>1900</v>
      </c>
    </row>
    <row r="77" spans="1:7">
      <c r="A77" s="30" t="s">
        <v>35</v>
      </c>
      <c r="B77" s="30" t="s">
        <v>156</v>
      </c>
      <c r="C77" s="30" t="s">
        <v>0</v>
      </c>
      <c r="D77" s="31">
        <v>4500</v>
      </c>
      <c r="E77" s="30" t="s">
        <v>122</v>
      </c>
      <c r="F77" s="30">
        <v>11</v>
      </c>
      <c r="G77" s="31">
        <v>49500</v>
      </c>
    </row>
    <row r="78" spans="1:7">
      <c r="A78" s="30" t="s">
        <v>35</v>
      </c>
      <c r="B78" s="30" t="s">
        <v>12</v>
      </c>
      <c r="C78" s="30" t="s">
        <v>0</v>
      </c>
      <c r="D78" s="31">
        <v>1800</v>
      </c>
      <c r="E78" s="30" t="s">
        <v>122</v>
      </c>
      <c r="F78" s="30">
        <v>59</v>
      </c>
      <c r="G78" s="31">
        <v>106200</v>
      </c>
    </row>
    <row r="79" spans="1:7">
      <c r="A79" s="30" t="s">
        <v>35</v>
      </c>
      <c r="B79" s="30" t="s">
        <v>157</v>
      </c>
      <c r="C79" s="30" t="s">
        <v>0</v>
      </c>
      <c r="D79" s="31">
        <v>1300</v>
      </c>
      <c r="E79" s="30" t="s">
        <v>132</v>
      </c>
      <c r="F79" s="30">
        <v>10</v>
      </c>
      <c r="G79" s="31">
        <v>13000</v>
      </c>
    </row>
    <row r="80" spans="1:7">
      <c r="A80" s="30" t="s">
        <v>35</v>
      </c>
      <c r="B80" s="30" t="s">
        <v>4</v>
      </c>
      <c r="C80" s="30" t="s">
        <v>0</v>
      </c>
      <c r="D80" s="31">
        <v>2100</v>
      </c>
      <c r="E80" s="30" t="s">
        <v>132</v>
      </c>
      <c r="F80" s="30">
        <v>10</v>
      </c>
      <c r="G80" s="31">
        <v>21000</v>
      </c>
    </row>
    <row r="81" spans="1:7">
      <c r="A81" s="30" t="s">
        <v>35</v>
      </c>
      <c r="B81" s="30" t="s">
        <v>27</v>
      </c>
      <c r="C81" s="30" t="s">
        <v>0</v>
      </c>
      <c r="D81" s="30">
        <v>550</v>
      </c>
      <c r="E81" s="30" t="s">
        <v>132</v>
      </c>
      <c r="F81" s="30">
        <v>20</v>
      </c>
      <c r="G81" s="31">
        <v>11000</v>
      </c>
    </row>
    <row r="82" spans="1:7">
      <c r="A82" s="30" t="s">
        <v>35</v>
      </c>
      <c r="B82" s="30" t="s">
        <v>75</v>
      </c>
      <c r="C82" s="30" t="s">
        <v>0</v>
      </c>
      <c r="D82" s="31">
        <v>2800</v>
      </c>
      <c r="E82" s="30" t="s">
        <v>132</v>
      </c>
      <c r="F82" s="30">
        <v>1</v>
      </c>
      <c r="G82" s="31">
        <v>2800</v>
      </c>
    </row>
    <row r="83" spans="1:7">
      <c r="A83" s="30" t="s">
        <v>35</v>
      </c>
      <c r="B83" s="30" t="s">
        <v>54</v>
      </c>
      <c r="C83" s="30" t="s">
        <v>0</v>
      </c>
      <c r="D83" s="31">
        <v>3600</v>
      </c>
      <c r="E83" s="30" t="s">
        <v>132</v>
      </c>
      <c r="F83" s="30">
        <v>2</v>
      </c>
      <c r="G83" s="31">
        <v>7200</v>
      </c>
    </row>
    <row r="84" spans="1:7">
      <c r="A84" s="30" t="s">
        <v>35</v>
      </c>
      <c r="B84" s="30" t="s">
        <v>71</v>
      </c>
      <c r="C84" s="30" t="s">
        <v>0</v>
      </c>
      <c r="D84" s="31">
        <v>9500</v>
      </c>
      <c r="E84" s="30" t="s">
        <v>132</v>
      </c>
      <c r="F84" s="30">
        <v>3</v>
      </c>
      <c r="G84" s="31">
        <v>28500</v>
      </c>
    </row>
    <row r="85" spans="1:7">
      <c r="A85" s="30" t="s">
        <v>35</v>
      </c>
      <c r="B85" s="30" t="s">
        <v>67</v>
      </c>
      <c r="C85" s="30" t="s">
        <v>0</v>
      </c>
      <c r="D85" s="31">
        <v>8800</v>
      </c>
      <c r="E85" s="30" t="s">
        <v>132</v>
      </c>
      <c r="F85" s="30">
        <v>4</v>
      </c>
      <c r="G85" s="31">
        <v>35200</v>
      </c>
    </row>
    <row r="86" spans="1:7">
      <c r="A86" s="30" t="s">
        <v>35</v>
      </c>
      <c r="B86" s="30" t="s">
        <v>116</v>
      </c>
      <c r="C86" s="30" t="s">
        <v>0</v>
      </c>
      <c r="D86" s="31">
        <v>3000</v>
      </c>
      <c r="E86" s="30" t="s">
        <v>132</v>
      </c>
      <c r="F86" s="30">
        <v>7</v>
      </c>
      <c r="G86" s="31">
        <v>21000</v>
      </c>
    </row>
    <row r="87" spans="1:7">
      <c r="A87" s="30" t="s">
        <v>35</v>
      </c>
      <c r="B87" s="30" t="s">
        <v>112</v>
      </c>
      <c r="C87" s="30" t="s">
        <v>0</v>
      </c>
      <c r="D87" s="31">
        <v>6000</v>
      </c>
      <c r="E87" s="30" t="s">
        <v>132</v>
      </c>
      <c r="F87" s="30">
        <v>6</v>
      </c>
      <c r="G87" s="31">
        <v>36000</v>
      </c>
    </row>
    <row r="88" spans="1:7">
      <c r="A88" s="30" t="s">
        <v>35</v>
      </c>
      <c r="B88" s="30" t="s">
        <v>114</v>
      </c>
      <c r="C88" s="30" t="s">
        <v>0</v>
      </c>
      <c r="D88" s="31">
        <v>2900</v>
      </c>
      <c r="E88" s="30" t="s">
        <v>132</v>
      </c>
      <c r="F88" s="30">
        <v>2</v>
      </c>
      <c r="G88" s="31">
        <v>5800</v>
      </c>
    </row>
    <row r="89" spans="1:7">
      <c r="A89" s="30" t="s">
        <v>35</v>
      </c>
      <c r="B89" s="30" t="s">
        <v>65</v>
      </c>
      <c r="C89" s="30" t="s">
        <v>0</v>
      </c>
      <c r="D89" s="31">
        <v>1300</v>
      </c>
      <c r="E89" s="30" t="s">
        <v>132</v>
      </c>
      <c r="F89" s="30">
        <v>8</v>
      </c>
      <c r="G89" s="31">
        <v>10400</v>
      </c>
    </row>
    <row r="90" spans="1:7">
      <c r="A90" s="30" t="s">
        <v>35</v>
      </c>
      <c r="B90" s="30" t="s">
        <v>37</v>
      </c>
      <c r="C90" s="30" t="s">
        <v>0</v>
      </c>
      <c r="D90" s="31">
        <v>4200</v>
      </c>
      <c r="E90" s="30" t="s">
        <v>132</v>
      </c>
      <c r="F90" s="30">
        <v>1</v>
      </c>
      <c r="G90" s="31">
        <v>4200</v>
      </c>
    </row>
    <row r="91" spans="1:7">
      <c r="A91" s="30" t="s">
        <v>35</v>
      </c>
      <c r="B91" s="30" t="s">
        <v>78</v>
      </c>
      <c r="C91" s="30" t="s">
        <v>0</v>
      </c>
      <c r="D91" s="31">
        <v>4400</v>
      </c>
      <c r="E91" s="30" t="s">
        <v>132</v>
      </c>
      <c r="F91" s="30">
        <v>30</v>
      </c>
      <c r="G91" s="31">
        <v>132000</v>
      </c>
    </row>
    <row r="92" spans="1:7">
      <c r="A92" s="30" t="s">
        <v>35</v>
      </c>
      <c r="B92" s="30" t="s">
        <v>12</v>
      </c>
      <c r="C92" s="30" t="s">
        <v>0</v>
      </c>
      <c r="D92" s="31">
        <v>1800</v>
      </c>
      <c r="E92" s="30" t="s">
        <v>132</v>
      </c>
      <c r="F92" s="30">
        <v>54</v>
      </c>
      <c r="G92" s="31">
        <v>97200</v>
      </c>
    </row>
    <row r="93" spans="1:7">
      <c r="A93" s="30" t="s">
        <v>35</v>
      </c>
      <c r="B93" s="30" t="s">
        <v>29</v>
      </c>
      <c r="C93" s="30" t="s">
        <v>0</v>
      </c>
      <c r="D93" s="31">
        <v>4200</v>
      </c>
      <c r="E93" s="30" t="s">
        <v>132</v>
      </c>
      <c r="F93" s="30">
        <v>1</v>
      </c>
      <c r="G93" s="31">
        <v>4200</v>
      </c>
    </row>
    <row r="94" spans="1:7">
      <c r="A94" s="30" t="s">
        <v>35</v>
      </c>
      <c r="B94" s="30" t="s">
        <v>113</v>
      </c>
      <c r="C94" s="30" t="s">
        <v>0</v>
      </c>
      <c r="D94" s="31">
        <v>2800</v>
      </c>
      <c r="E94" s="30" t="s">
        <v>137</v>
      </c>
      <c r="F94" s="30">
        <v>15</v>
      </c>
      <c r="G94" s="31">
        <v>42000</v>
      </c>
    </row>
    <row r="95" spans="1:7">
      <c r="A95" s="30" t="s">
        <v>35</v>
      </c>
      <c r="B95" s="30" t="s">
        <v>4</v>
      </c>
      <c r="C95" s="30" t="s">
        <v>0</v>
      </c>
      <c r="D95" s="31">
        <v>2100</v>
      </c>
      <c r="E95" s="30" t="s">
        <v>137</v>
      </c>
      <c r="F95" s="30">
        <v>10</v>
      </c>
      <c r="G95" s="31">
        <v>21000</v>
      </c>
    </row>
    <row r="96" spans="1:7">
      <c r="A96" s="30" t="s">
        <v>35</v>
      </c>
      <c r="B96" s="30" t="s">
        <v>115</v>
      </c>
      <c r="C96" s="30" t="s">
        <v>0</v>
      </c>
      <c r="D96" s="31">
        <v>2700</v>
      </c>
      <c r="E96" s="30" t="s">
        <v>137</v>
      </c>
      <c r="F96" s="30">
        <v>5</v>
      </c>
      <c r="G96" s="31">
        <v>13500</v>
      </c>
    </row>
    <row r="97" spans="1:7">
      <c r="A97" s="30" t="s">
        <v>35</v>
      </c>
      <c r="B97" s="30" t="s">
        <v>27</v>
      </c>
      <c r="C97" s="30" t="s">
        <v>0</v>
      </c>
      <c r="D97" s="30">
        <v>550</v>
      </c>
      <c r="E97" s="30" t="s">
        <v>137</v>
      </c>
      <c r="F97" s="30">
        <v>20</v>
      </c>
      <c r="G97" s="31">
        <v>11000</v>
      </c>
    </row>
    <row r="98" spans="1:7">
      <c r="A98" s="30" t="s">
        <v>35</v>
      </c>
      <c r="B98" s="30" t="s">
        <v>72</v>
      </c>
      <c r="C98" s="30" t="s">
        <v>0</v>
      </c>
      <c r="D98" s="31">
        <v>2100</v>
      </c>
      <c r="E98" s="30" t="s">
        <v>137</v>
      </c>
      <c r="F98" s="30">
        <v>2</v>
      </c>
      <c r="G98" s="31">
        <v>4200</v>
      </c>
    </row>
    <row r="99" spans="1:7">
      <c r="A99" s="30" t="s">
        <v>35</v>
      </c>
      <c r="B99" s="30" t="s">
        <v>111</v>
      </c>
      <c r="C99" s="30" t="s">
        <v>0</v>
      </c>
      <c r="D99" s="31">
        <v>3800</v>
      </c>
      <c r="E99" s="30" t="s">
        <v>137</v>
      </c>
      <c r="F99" s="30">
        <v>11</v>
      </c>
      <c r="G99" s="31">
        <v>41800</v>
      </c>
    </row>
    <row r="100" spans="1:7">
      <c r="A100" s="30" t="s">
        <v>35</v>
      </c>
      <c r="B100" s="30" t="s">
        <v>52</v>
      </c>
      <c r="C100" s="30" t="s">
        <v>0</v>
      </c>
      <c r="D100" s="30">
        <v>950</v>
      </c>
      <c r="E100" s="30" t="s">
        <v>137</v>
      </c>
      <c r="F100" s="30">
        <v>18</v>
      </c>
      <c r="G100" s="31">
        <v>17100</v>
      </c>
    </row>
    <row r="101" spans="1:7">
      <c r="A101" s="30" t="s">
        <v>35</v>
      </c>
      <c r="B101" s="30" t="s">
        <v>65</v>
      </c>
      <c r="C101" s="30" t="s">
        <v>0</v>
      </c>
      <c r="D101" s="31">
        <v>1300</v>
      </c>
      <c r="E101" s="30" t="s">
        <v>137</v>
      </c>
      <c r="F101" s="30">
        <v>52</v>
      </c>
      <c r="G101" s="31">
        <v>67600</v>
      </c>
    </row>
    <row r="102" spans="1:7">
      <c r="A102" s="30" t="s">
        <v>35</v>
      </c>
      <c r="B102" s="30" t="s">
        <v>85</v>
      </c>
      <c r="C102" s="30" t="s">
        <v>0</v>
      </c>
      <c r="D102" s="31">
        <v>7000</v>
      </c>
      <c r="E102" s="30" t="s">
        <v>137</v>
      </c>
      <c r="F102" s="30">
        <v>8</v>
      </c>
      <c r="G102" s="31">
        <v>56000</v>
      </c>
    </row>
    <row r="103" spans="1:7">
      <c r="A103" s="30" t="s">
        <v>35</v>
      </c>
      <c r="B103" s="30" t="s">
        <v>155</v>
      </c>
      <c r="C103" s="30" t="s">
        <v>0</v>
      </c>
      <c r="D103" s="31">
        <v>1800</v>
      </c>
      <c r="E103" s="30" t="s">
        <v>137</v>
      </c>
      <c r="F103" s="30">
        <v>6</v>
      </c>
      <c r="G103" s="31">
        <v>10800</v>
      </c>
    </row>
    <row r="104" spans="1:7">
      <c r="A104" s="30" t="s">
        <v>35</v>
      </c>
      <c r="B104" s="30" t="s">
        <v>37</v>
      </c>
      <c r="C104" s="30" t="s">
        <v>0</v>
      </c>
      <c r="D104" s="31">
        <v>4200</v>
      </c>
      <c r="E104" s="30" t="s">
        <v>137</v>
      </c>
      <c r="F104" s="30">
        <v>3</v>
      </c>
      <c r="G104" s="31">
        <v>12600</v>
      </c>
    </row>
    <row r="105" spans="1:7">
      <c r="A105" s="30" t="s">
        <v>35</v>
      </c>
      <c r="B105" s="30" t="s">
        <v>12</v>
      </c>
      <c r="C105" s="30" t="s">
        <v>0</v>
      </c>
      <c r="D105" s="31">
        <v>1800</v>
      </c>
      <c r="E105" s="30" t="s">
        <v>137</v>
      </c>
      <c r="F105" s="30">
        <v>8</v>
      </c>
      <c r="G105" s="31">
        <v>14400</v>
      </c>
    </row>
    <row r="106" spans="1:7">
      <c r="A106" s="30" t="s">
        <v>35</v>
      </c>
      <c r="B106" s="30" t="s">
        <v>29</v>
      </c>
      <c r="C106" s="30" t="s">
        <v>0</v>
      </c>
      <c r="D106" s="31">
        <v>4200</v>
      </c>
      <c r="E106" s="30" t="s">
        <v>137</v>
      </c>
      <c r="F106" s="30">
        <v>2</v>
      </c>
      <c r="G106" s="31">
        <v>8400</v>
      </c>
    </row>
    <row r="107" spans="1:7">
      <c r="A107" s="30" t="s">
        <v>35</v>
      </c>
      <c r="B107" s="30" t="s">
        <v>8</v>
      </c>
      <c r="C107" s="30" t="s">
        <v>0</v>
      </c>
      <c r="D107" s="31">
        <v>4200</v>
      </c>
      <c r="E107" s="30" t="s">
        <v>137</v>
      </c>
      <c r="F107" s="30">
        <v>3</v>
      </c>
      <c r="G107" s="31">
        <v>12600</v>
      </c>
    </row>
    <row r="108" spans="1:7">
      <c r="A108" s="30" t="s">
        <v>35</v>
      </c>
      <c r="B108" s="30" t="s">
        <v>43</v>
      </c>
      <c r="C108" s="30" t="s">
        <v>0</v>
      </c>
      <c r="D108" s="31">
        <v>1400</v>
      </c>
      <c r="E108" s="30" t="s">
        <v>140</v>
      </c>
      <c r="F108" s="30">
        <v>60</v>
      </c>
      <c r="G108" s="31">
        <v>84000</v>
      </c>
    </row>
    <row r="109" spans="1:7">
      <c r="A109" s="30" t="s">
        <v>35</v>
      </c>
      <c r="B109" s="30" t="s">
        <v>93</v>
      </c>
      <c r="C109" s="30" t="s">
        <v>0</v>
      </c>
      <c r="D109" s="31">
        <v>14900</v>
      </c>
      <c r="E109" s="30" t="s">
        <v>140</v>
      </c>
      <c r="F109" s="30">
        <v>1</v>
      </c>
      <c r="G109" s="31">
        <v>14900</v>
      </c>
    </row>
    <row r="110" spans="1:7">
      <c r="A110" s="30" t="s">
        <v>35</v>
      </c>
      <c r="B110" s="30" t="s">
        <v>158</v>
      </c>
      <c r="C110" s="30" t="s">
        <v>0</v>
      </c>
      <c r="D110" s="31">
        <v>4500</v>
      </c>
      <c r="E110" s="30" t="s">
        <v>140</v>
      </c>
      <c r="F110" s="30">
        <v>10</v>
      </c>
      <c r="G110" s="31">
        <v>45000</v>
      </c>
    </row>
    <row r="111" spans="1:7">
      <c r="A111" s="30" t="s">
        <v>35</v>
      </c>
      <c r="B111" s="30" t="s">
        <v>94</v>
      </c>
      <c r="C111" s="30" t="s">
        <v>0</v>
      </c>
      <c r="D111" s="31">
        <v>1400</v>
      </c>
      <c r="E111" s="30" t="s">
        <v>140</v>
      </c>
      <c r="F111" s="30">
        <v>20</v>
      </c>
      <c r="G111" s="31">
        <v>28000</v>
      </c>
    </row>
    <row r="112" spans="1:7">
      <c r="A112" s="30" t="s">
        <v>35</v>
      </c>
      <c r="B112" s="30" t="s">
        <v>75</v>
      </c>
      <c r="C112" s="30" t="s">
        <v>0</v>
      </c>
      <c r="D112" s="31">
        <v>2800</v>
      </c>
      <c r="E112" s="30" t="s">
        <v>140</v>
      </c>
      <c r="F112" s="30">
        <v>4</v>
      </c>
      <c r="G112" s="31">
        <v>11200</v>
      </c>
    </row>
    <row r="113" spans="1:7">
      <c r="A113" s="30" t="s">
        <v>35</v>
      </c>
      <c r="B113" s="30" t="s">
        <v>72</v>
      </c>
      <c r="C113" s="30" t="s">
        <v>0</v>
      </c>
      <c r="D113" s="31">
        <v>2100</v>
      </c>
      <c r="E113" s="30" t="s">
        <v>140</v>
      </c>
      <c r="F113" s="30">
        <v>1</v>
      </c>
      <c r="G113" s="31">
        <v>2100</v>
      </c>
    </row>
    <row r="114" spans="1:7">
      <c r="A114" s="30" t="s">
        <v>35</v>
      </c>
      <c r="B114" s="30" t="s">
        <v>90</v>
      </c>
      <c r="C114" s="30" t="s">
        <v>0</v>
      </c>
      <c r="D114" s="31">
        <v>3700</v>
      </c>
      <c r="E114" s="30" t="s">
        <v>140</v>
      </c>
      <c r="F114" s="30">
        <v>10</v>
      </c>
      <c r="G114" s="31">
        <v>37000</v>
      </c>
    </row>
    <row r="115" spans="1:7">
      <c r="A115" s="30" t="s">
        <v>35</v>
      </c>
      <c r="B115" s="30" t="s">
        <v>65</v>
      </c>
      <c r="C115" s="30" t="s">
        <v>0</v>
      </c>
      <c r="D115" s="31">
        <v>1300</v>
      </c>
      <c r="E115" s="30" t="s">
        <v>140</v>
      </c>
      <c r="F115" s="30">
        <v>4</v>
      </c>
      <c r="G115" s="31">
        <v>5200</v>
      </c>
    </row>
    <row r="116" spans="1:7">
      <c r="A116" s="30" t="s">
        <v>35</v>
      </c>
      <c r="B116" s="30" t="s">
        <v>159</v>
      </c>
      <c r="C116" s="30" t="s">
        <v>0</v>
      </c>
      <c r="D116" s="31">
        <v>1700</v>
      </c>
      <c r="E116" s="30" t="s">
        <v>140</v>
      </c>
      <c r="F116" s="30">
        <v>10</v>
      </c>
      <c r="G116" s="31">
        <v>17000</v>
      </c>
    </row>
    <row r="117" spans="1:7">
      <c r="A117" s="30" t="s">
        <v>35</v>
      </c>
      <c r="B117" s="30" t="s">
        <v>85</v>
      </c>
      <c r="C117" s="30" t="s">
        <v>0</v>
      </c>
      <c r="D117" s="31">
        <v>7000</v>
      </c>
      <c r="E117" s="30" t="s">
        <v>140</v>
      </c>
      <c r="F117" s="30">
        <v>5</v>
      </c>
      <c r="G117" s="31">
        <v>35000</v>
      </c>
    </row>
    <row r="118" spans="1:7">
      <c r="A118" s="30" t="s">
        <v>35</v>
      </c>
      <c r="B118" s="30" t="s">
        <v>76</v>
      </c>
      <c r="C118" s="30" t="s">
        <v>0</v>
      </c>
      <c r="D118" s="31">
        <v>4500</v>
      </c>
      <c r="E118" s="30" t="s">
        <v>140</v>
      </c>
      <c r="F118" s="30">
        <v>10</v>
      </c>
      <c r="G118" s="31">
        <v>45000</v>
      </c>
    </row>
    <row r="119" spans="1:7">
      <c r="A119" s="30" t="s">
        <v>35</v>
      </c>
      <c r="B119" s="30" t="s">
        <v>78</v>
      </c>
      <c r="C119" s="30" t="s">
        <v>0</v>
      </c>
      <c r="D119" s="31">
        <v>4400</v>
      </c>
      <c r="E119" s="30" t="s">
        <v>140</v>
      </c>
      <c r="F119" s="30">
        <v>10</v>
      </c>
      <c r="G119" s="31">
        <v>44000</v>
      </c>
    </row>
    <row r="120" spans="1:7">
      <c r="A120" s="30" t="s">
        <v>35</v>
      </c>
      <c r="B120" s="30" t="s">
        <v>12</v>
      </c>
      <c r="C120" s="30" t="s">
        <v>0</v>
      </c>
      <c r="D120" s="31">
        <v>1800</v>
      </c>
      <c r="E120" s="30" t="s">
        <v>140</v>
      </c>
      <c r="F120" s="30">
        <v>23</v>
      </c>
      <c r="G120" s="31">
        <v>41400</v>
      </c>
    </row>
    <row r="121" spans="1:7">
      <c r="A121" s="30" t="s">
        <v>35</v>
      </c>
      <c r="B121" s="30" t="s">
        <v>29</v>
      </c>
      <c r="C121" s="30" t="s">
        <v>0</v>
      </c>
      <c r="D121" s="31">
        <v>4200</v>
      </c>
      <c r="E121" s="30" t="s">
        <v>140</v>
      </c>
      <c r="F121" s="30">
        <v>1</v>
      </c>
      <c r="G121" s="31">
        <v>4200</v>
      </c>
    </row>
    <row r="122" spans="1:7">
      <c r="A122" s="30" t="s">
        <v>39</v>
      </c>
      <c r="B122" s="30" t="s">
        <v>117</v>
      </c>
      <c r="C122" s="30" t="s">
        <v>0</v>
      </c>
      <c r="D122" s="31">
        <v>8600</v>
      </c>
      <c r="E122" s="30" t="s">
        <v>122</v>
      </c>
      <c r="F122" s="30">
        <v>4</v>
      </c>
      <c r="G122" s="31">
        <v>34400</v>
      </c>
    </row>
    <row r="123" spans="1:7">
      <c r="A123" s="30" t="s">
        <v>39</v>
      </c>
      <c r="B123" s="30" t="s">
        <v>160</v>
      </c>
      <c r="C123" s="30" t="s">
        <v>0</v>
      </c>
      <c r="D123" s="31">
        <v>6800</v>
      </c>
      <c r="E123" s="30" t="s">
        <v>132</v>
      </c>
      <c r="F123" s="30">
        <v>5</v>
      </c>
      <c r="G123" s="31">
        <v>34000</v>
      </c>
    </row>
    <row r="124" spans="1:7">
      <c r="A124" s="30" t="s">
        <v>39</v>
      </c>
      <c r="B124" s="30" t="s">
        <v>117</v>
      </c>
      <c r="C124" s="30" t="s">
        <v>0</v>
      </c>
      <c r="D124" s="31">
        <v>8600</v>
      </c>
      <c r="E124" s="30" t="s">
        <v>137</v>
      </c>
      <c r="F124" s="30">
        <v>85</v>
      </c>
      <c r="G124" s="31">
        <v>731000</v>
      </c>
    </row>
    <row r="125" spans="1:7">
      <c r="A125" s="30" t="s">
        <v>39</v>
      </c>
      <c r="B125" s="30" t="s">
        <v>161</v>
      </c>
      <c r="C125" s="30" t="s">
        <v>0</v>
      </c>
      <c r="D125" s="31">
        <v>6100</v>
      </c>
      <c r="E125" s="30" t="s">
        <v>140</v>
      </c>
      <c r="F125" s="30">
        <v>42</v>
      </c>
      <c r="G125" s="31">
        <v>256200</v>
      </c>
    </row>
    <row r="126" spans="1:7">
      <c r="A126" s="30" t="s">
        <v>9</v>
      </c>
      <c r="B126" s="30" t="s">
        <v>44</v>
      </c>
      <c r="C126" s="30" t="s">
        <v>0</v>
      </c>
      <c r="D126" s="31">
        <v>3000</v>
      </c>
      <c r="E126" s="30" t="s">
        <v>132</v>
      </c>
      <c r="F126" s="30">
        <v>35</v>
      </c>
      <c r="G126" s="31">
        <v>105000</v>
      </c>
    </row>
    <row r="127" spans="1:7">
      <c r="A127" s="30" t="s">
        <v>9</v>
      </c>
      <c r="B127" s="30" t="s">
        <v>44</v>
      </c>
      <c r="C127" s="30" t="s">
        <v>0</v>
      </c>
      <c r="D127" s="31">
        <v>3000</v>
      </c>
      <c r="E127" s="30" t="s">
        <v>137</v>
      </c>
      <c r="F127" s="30">
        <v>80</v>
      </c>
      <c r="G127" s="31">
        <v>240000</v>
      </c>
    </row>
    <row r="128" spans="1:7">
      <c r="A128" s="30" t="s">
        <v>9</v>
      </c>
      <c r="B128" s="30" t="s">
        <v>44</v>
      </c>
      <c r="C128" s="30" t="s">
        <v>0</v>
      </c>
      <c r="D128" s="31">
        <v>3000</v>
      </c>
      <c r="E128" s="30" t="s">
        <v>162</v>
      </c>
      <c r="F128" s="30">
        <v>60</v>
      </c>
      <c r="G128" s="31">
        <v>180000</v>
      </c>
    </row>
    <row r="129" spans="1:7">
      <c r="A129" s="30" t="s">
        <v>81</v>
      </c>
      <c r="B129" s="30" t="s">
        <v>163</v>
      </c>
      <c r="C129" s="30" t="s">
        <v>0</v>
      </c>
      <c r="D129" s="31">
        <v>10500</v>
      </c>
      <c r="E129" s="30" t="s">
        <v>122</v>
      </c>
      <c r="F129" s="30">
        <v>1</v>
      </c>
      <c r="G129" s="31">
        <v>10500</v>
      </c>
    </row>
    <row r="130" spans="1:7">
      <c r="A130" s="30" t="s">
        <v>81</v>
      </c>
      <c r="B130" s="30" t="s">
        <v>164</v>
      </c>
      <c r="C130" s="30" t="s">
        <v>0</v>
      </c>
      <c r="D130" s="31">
        <v>20700</v>
      </c>
      <c r="E130" s="30" t="s">
        <v>122</v>
      </c>
      <c r="F130" s="30">
        <v>2</v>
      </c>
      <c r="G130" s="31">
        <v>41400</v>
      </c>
    </row>
    <row r="131" spans="1:7">
      <c r="A131" s="30" t="s">
        <v>81</v>
      </c>
      <c r="B131" s="30" t="s">
        <v>165</v>
      </c>
      <c r="C131" s="30" t="s">
        <v>0</v>
      </c>
      <c r="D131" s="31">
        <v>20700</v>
      </c>
      <c r="E131" s="30" t="s">
        <v>122</v>
      </c>
      <c r="F131" s="30">
        <v>17</v>
      </c>
      <c r="G131" s="31">
        <v>351900</v>
      </c>
    </row>
    <row r="132" spans="1:7">
      <c r="A132" s="30" t="s">
        <v>81</v>
      </c>
      <c r="B132" s="30" t="s">
        <v>118</v>
      </c>
      <c r="C132" s="30" t="s">
        <v>0</v>
      </c>
      <c r="D132" s="31">
        <v>14800</v>
      </c>
      <c r="E132" s="30" t="s">
        <v>122</v>
      </c>
      <c r="F132" s="30">
        <v>5</v>
      </c>
      <c r="G132" s="31">
        <v>74000</v>
      </c>
    </row>
    <row r="133" spans="1:7">
      <c r="A133" s="30" t="s">
        <v>81</v>
      </c>
      <c r="B133" s="30" t="s">
        <v>95</v>
      </c>
      <c r="C133" s="30" t="s">
        <v>0</v>
      </c>
      <c r="D133" s="31">
        <v>15000</v>
      </c>
      <c r="E133" s="30" t="s">
        <v>137</v>
      </c>
      <c r="F133" s="30">
        <v>10</v>
      </c>
      <c r="G133" s="31">
        <v>150000</v>
      </c>
    </row>
    <row r="134" spans="1:7">
      <c r="A134" s="30" t="s">
        <v>81</v>
      </c>
      <c r="B134" s="30" t="s">
        <v>166</v>
      </c>
      <c r="C134" s="30" t="s">
        <v>0</v>
      </c>
      <c r="D134" s="31">
        <v>11000</v>
      </c>
      <c r="E134" s="30" t="s">
        <v>140</v>
      </c>
      <c r="F134" s="30">
        <v>13</v>
      </c>
      <c r="G134" s="31">
        <v>143000</v>
      </c>
    </row>
    <row r="135" spans="1:7">
      <c r="A135" s="30" t="s">
        <v>81</v>
      </c>
      <c r="B135" s="30" t="s">
        <v>167</v>
      </c>
      <c r="C135" s="30" t="s">
        <v>0</v>
      </c>
      <c r="D135" s="31">
        <v>37000</v>
      </c>
      <c r="E135" s="30" t="s">
        <v>140</v>
      </c>
      <c r="F135" s="30">
        <v>18</v>
      </c>
      <c r="G135" s="31">
        <v>666000</v>
      </c>
    </row>
    <row r="136" spans="1:7">
      <c r="A136" s="30" t="s">
        <v>42</v>
      </c>
      <c r="B136" s="30" t="s">
        <v>77</v>
      </c>
      <c r="C136" s="30" t="s">
        <v>0</v>
      </c>
      <c r="D136" s="31">
        <v>2500</v>
      </c>
      <c r="E136" s="30" t="s">
        <v>122</v>
      </c>
      <c r="F136" s="30">
        <v>5</v>
      </c>
      <c r="G136" s="31">
        <v>12500</v>
      </c>
    </row>
    <row r="137" spans="1:7">
      <c r="A137" s="30" t="s">
        <v>42</v>
      </c>
      <c r="B137" s="30" t="s">
        <v>96</v>
      </c>
      <c r="C137" s="30" t="s">
        <v>0</v>
      </c>
      <c r="D137" s="31">
        <v>3500</v>
      </c>
      <c r="E137" s="30" t="s">
        <v>122</v>
      </c>
      <c r="F137" s="30">
        <v>7</v>
      </c>
      <c r="G137" s="31">
        <v>24500</v>
      </c>
    </row>
    <row r="138" spans="1:7">
      <c r="A138" s="30" t="s">
        <v>42</v>
      </c>
      <c r="B138" s="30" t="s">
        <v>53</v>
      </c>
      <c r="C138" s="30" t="s">
        <v>0</v>
      </c>
      <c r="D138" s="31">
        <v>3300</v>
      </c>
      <c r="E138" s="30" t="s">
        <v>122</v>
      </c>
      <c r="F138" s="30">
        <v>4</v>
      </c>
      <c r="G138" s="31">
        <v>13200</v>
      </c>
    </row>
    <row r="139" spans="1:7">
      <c r="A139" s="30" t="s">
        <v>42</v>
      </c>
      <c r="B139" s="30" t="s">
        <v>96</v>
      </c>
      <c r="C139" s="30" t="s">
        <v>0</v>
      </c>
      <c r="D139" s="31">
        <v>3500</v>
      </c>
      <c r="E139" s="30" t="s">
        <v>140</v>
      </c>
      <c r="F139" s="30">
        <v>32</v>
      </c>
      <c r="G139" s="31">
        <v>112000</v>
      </c>
    </row>
    <row r="140" spans="1:7">
      <c r="A140" s="30" t="s">
        <v>42</v>
      </c>
      <c r="B140" s="30" t="s">
        <v>53</v>
      </c>
      <c r="C140" s="30" t="s">
        <v>0</v>
      </c>
      <c r="D140" s="31">
        <v>3300</v>
      </c>
      <c r="E140" s="30" t="s">
        <v>140</v>
      </c>
      <c r="F140" s="30">
        <v>20</v>
      </c>
      <c r="G140" s="31">
        <v>66000</v>
      </c>
    </row>
  </sheetData>
  <phoneticPr fontId="8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식재료비 지출내역서</vt:lpstr>
      <vt:lpstr>식재료 세부지출내역서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교육원</dc:creator>
  <cp:lastModifiedBy>user</cp:lastModifiedBy>
  <cp:revision>7</cp:revision>
  <cp:lastPrinted>2015-10-05T01:49:26Z</cp:lastPrinted>
  <dcterms:created xsi:type="dcterms:W3CDTF">2010-01-11T07:32:30Z</dcterms:created>
  <dcterms:modified xsi:type="dcterms:W3CDTF">2015-10-05T23:52:51Z</dcterms:modified>
</cp:coreProperties>
</file>