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315" windowHeight="11655" activeTab="1"/>
  </bookViews>
  <sheets>
    <sheet name="과목별내역" sheetId="2" r:id="rId1"/>
    <sheet name="국별내역" sheetId="1" r:id="rId2"/>
  </sheets>
  <calcPr calcId="125725"/>
</workbook>
</file>

<file path=xl/calcChain.xml><?xml version="1.0" encoding="utf-8"?>
<calcChain xmlns="http://schemas.openxmlformats.org/spreadsheetml/2006/main">
  <c r="H5" i="1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4"/>
  <c r="C52" i="2"/>
  <c r="D52"/>
  <c r="E52"/>
  <c r="F52"/>
  <c r="G52"/>
  <c r="H52"/>
  <c r="I52"/>
  <c r="J52"/>
  <c r="B52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51"/>
  <c r="J5"/>
  <c r="B51" i="1"/>
  <c r="C51"/>
  <c r="D51"/>
  <c r="E51"/>
  <c r="F51"/>
  <c r="G51"/>
</calcChain>
</file>

<file path=xl/sharedStrings.xml><?xml version="1.0" encoding="utf-8"?>
<sst xmlns="http://schemas.openxmlformats.org/spreadsheetml/2006/main" count="128" uniqueCount="72">
  <si>
    <t>계</t>
    <phoneticPr fontId="3" type="noConversion"/>
  </si>
  <si>
    <t>성남(집)</t>
    <phoneticPr fontId="3" type="noConversion"/>
  </si>
  <si>
    <t>수원(집)</t>
    <phoneticPr fontId="3" type="noConversion"/>
  </si>
  <si>
    <t>의정부(집)</t>
    <phoneticPr fontId="3" type="noConversion"/>
  </si>
  <si>
    <t>안양(집)</t>
    <phoneticPr fontId="3" type="noConversion"/>
  </si>
  <si>
    <t>고양(집)</t>
    <phoneticPr fontId="3" type="noConversion"/>
  </si>
  <si>
    <t>부천(집)</t>
    <phoneticPr fontId="3" type="noConversion"/>
  </si>
  <si>
    <t>하남</t>
    <phoneticPr fontId="3" type="noConversion"/>
  </si>
  <si>
    <t>오산</t>
    <phoneticPr fontId="3" type="noConversion"/>
  </si>
  <si>
    <t>백령</t>
    <phoneticPr fontId="3" type="noConversion"/>
  </si>
  <si>
    <t>연천</t>
    <phoneticPr fontId="3" type="noConversion"/>
  </si>
  <si>
    <t>동두천</t>
    <phoneticPr fontId="3" type="noConversion"/>
  </si>
  <si>
    <t>여주</t>
    <phoneticPr fontId="3" type="noConversion"/>
  </si>
  <si>
    <t>양평</t>
    <phoneticPr fontId="3" type="noConversion"/>
  </si>
  <si>
    <t>가평</t>
    <phoneticPr fontId="3" type="noConversion"/>
  </si>
  <si>
    <t>강화</t>
    <phoneticPr fontId="3" type="noConversion"/>
  </si>
  <si>
    <t>구리</t>
    <phoneticPr fontId="3" type="noConversion"/>
  </si>
  <si>
    <t>경기광주</t>
    <phoneticPr fontId="3" type="noConversion"/>
  </si>
  <si>
    <t>포천</t>
    <phoneticPr fontId="3" type="noConversion"/>
  </si>
  <si>
    <t>안성</t>
    <phoneticPr fontId="3" type="noConversion"/>
  </si>
  <si>
    <t>이천</t>
    <phoneticPr fontId="3" type="noConversion"/>
  </si>
  <si>
    <t>김포</t>
    <phoneticPr fontId="3" type="noConversion"/>
  </si>
  <si>
    <t>파주</t>
    <phoneticPr fontId="3" type="noConversion"/>
  </si>
  <si>
    <t>화성</t>
    <phoneticPr fontId="3" type="noConversion"/>
  </si>
  <si>
    <t>평택</t>
    <phoneticPr fontId="3" type="noConversion"/>
  </si>
  <si>
    <t>남양주</t>
    <phoneticPr fontId="3" type="noConversion"/>
  </si>
  <si>
    <t>용인</t>
    <phoneticPr fontId="3" type="noConversion"/>
  </si>
  <si>
    <t>용인수지</t>
    <phoneticPr fontId="3" type="noConversion"/>
  </si>
  <si>
    <t>광명</t>
    <phoneticPr fontId="3" type="noConversion"/>
  </si>
  <si>
    <t>시흥</t>
    <phoneticPr fontId="3" type="noConversion"/>
  </si>
  <si>
    <t>고양덕양</t>
    <phoneticPr fontId="3" type="noConversion"/>
  </si>
  <si>
    <t>고양일산</t>
    <phoneticPr fontId="3" type="noConversion"/>
  </si>
  <si>
    <t>안산</t>
    <phoneticPr fontId="3" type="noConversion"/>
  </si>
  <si>
    <t>부천</t>
    <phoneticPr fontId="3" type="noConversion"/>
  </si>
  <si>
    <t>성남분당</t>
    <phoneticPr fontId="3" type="noConversion"/>
  </si>
  <si>
    <t>성남</t>
    <phoneticPr fontId="3" type="noConversion"/>
  </si>
  <si>
    <t>안양</t>
    <phoneticPr fontId="3" type="noConversion"/>
  </si>
  <si>
    <t>군포</t>
    <phoneticPr fontId="3" type="noConversion"/>
  </si>
  <si>
    <t>서수원</t>
    <phoneticPr fontId="3" type="noConversion"/>
  </si>
  <si>
    <t>동수원</t>
    <phoneticPr fontId="3" type="noConversion"/>
  </si>
  <si>
    <t>수원</t>
    <phoneticPr fontId="3" type="noConversion"/>
  </si>
  <si>
    <t>부평</t>
    <phoneticPr fontId="3" type="noConversion"/>
  </si>
  <si>
    <t>의정부</t>
    <phoneticPr fontId="3" type="noConversion"/>
  </si>
  <si>
    <t>인천남동</t>
    <phoneticPr fontId="3" type="noConversion"/>
  </si>
  <si>
    <t>남인천</t>
    <phoneticPr fontId="3" type="noConversion"/>
  </si>
  <si>
    <t>인천계양</t>
    <phoneticPr fontId="3" type="noConversion"/>
  </si>
  <si>
    <t>서인천</t>
    <phoneticPr fontId="3" type="noConversion"/>
  </si>
  <si>
    <t>인천</t>
    <phoneticPr fontId="3" type="noConversion"/>
  </si>
  <si>
    <t>총괄국명</t>
  </si>
  <si>
    <t>2015년도 추석 우편물 특별처리 예산배정 내역</t>
    <phoneticPr fontId="3" type="noConversion"/>
  </si>
  <si>
    <t>단위 : 천원</t>
    <phoneticPr fontId="3" type="noConversion"/>
  </si>
  <si>
    <t>일용임금</t>
    <phoneticPr fontId="3" type="noConversion"/>
  </si>
  <si>
    <t>수용비</t>
    <phoneticPr fontId="3" type="noConversion"/>
  </si>
  <si>
    <t>특근매식비</t>
    <phoneticPr fontId="3" type="noConversion"/>
  </si>
  <si>
    <t>임차비</t>
    <phoneticPr fontId="3" type="noConversion"/>
  </si>
  <si>
    <t>여비</t>
    <phoneticPr fontId="3" type="noConversion"/>
  </si>
  <si>
    <t>장비임차</t>
    <phoneticPr fontId="3" type="noConversion"/>
  </si>
  <si>
    <t>** 일용임금 예산은 실제 배정예산이 아닌 최대 가용예산이므로 소통기간 중에만 예산범위내 채용</t>
    <phoneticPr fontId="3" type="noConversion"/>
  </si>
  <si>
    <t>5132-311-210-01</t>
    <phoneticPr fontId="3" type="noConversion"/>
  </si>
  <si>
    <t>5132-312-210-01</t>
    <phoneticPr fontId="3" type="noConversion"/>
  </si>
  <si>
    <t>소계</t>
    <phoneticPr fontId="3" type="noConversion"/>
  </si>
  <si>
    <t>일용임금</t>
    <phoneticPr fontId="3" type="noConversion"/>
  </si>
  <si>
    <t>(가용범위 내 채용)</t>
    <phoneticPr fontId="3" type="noConversion"/>
  </si>
  <si>
    <t>일반수용비</t>
    <phoneticPr fontId="3" type="noConversion"/>
  </si>
  <si>
    <t>5132-311-210-05</t>
    <phoneticPr fontId="3" type="noConversion"/>
  </si>
  <si>
    <t>5132-311-210-07</t>
    <phoneticPr fontId="3" type="noConversion"/>
  </si>
  <si>
    <t>5132-312-210-16</t>
    <phoneticPr fontId="3" type="noConversion"/>
  </si>
  <si>
    <t>5132-312-220-01</t>
    <phoneticPr fontId="3" type="noConversion"/>
  </si>
  <si>
    <t>계</t>
    <phoneticPr fontId="3" type="noConversion"/>
  </si>
  <si>
    <t>* 토요배달 홍보 게시물, 현수막 등 조제 예산은 일반수용비에 포함(부족시 소포사업 활성화 예산 활용)</t>
    <phoneticPr fontId="3" type="noConversion"/>
  </si>
  <si>
    <t>계</t>
    <phoneticPr fontId="3" type="noConversion"/>
  </si>
  <si>
    <t>단위 : 천원</t>
    <phoneticPr fontId="3" type="noConversion"/>
  </si>
</sst>
</file>

<file path=xl/styles.xml><?xml version="1.0" encoding="utf-8"?>
<styleSheet xmlns="http://schemas.openxmlformats.org/spreadsheetml/2006/main">
  <numFmts count="4">
    <numFmt numFmtId="176" formatCode="#,##0_);[Red]\(#,##0\)"/>
    <numFmt numFmtId="177" formatCode="#,##0_ ;[Red]\-#,##0\ "/>
    <numFmt numFmtId="178" formatCode="#,##0_ "/>
    <numFmt numFmtId="179" formatCode="0_);[Red]\(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b/>
      <sz val="10"/>
      <color indexed="8"/>
      <name val="굴림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b/>
      <sz val="20"/>
      <name val="HY헤드라인M"/>
      <family val="1"/>
      <charset val="129"/>
    </font>
    <font>
      <b/>
      <sz val="1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Fill="1" applyBorder="1" applyAlignment="1" applyProtection="1">
      <alignment horizontal="center"/>
    </xf>
    <xf numFmtId="176" fontId="4" fillId="0" borderId="0" xfId="0" applyNumberFormat="1" applyFont="1" applyFill="1" applyBorder="1" applyAlignment="1" applyProtection="1">
      <alignment horizontal="center"/>
    </xf>
    <xf numFmtId="0" fontId="6" fillId="0" borderId="0" xfId="0" applyNumberFormat="1" applyFont="1" applyFill="1" applyBorder="1" applyAlignment="1" applyProtection="1">
      <alignment vertical="center"/>
    </xf>
    <xf numFmtId="177" fontId="6" fillId="0" borderId="1" xfId="0" applyNumberFormat="1" applyFont="1" applyFill="1" applyBorder="1" applyAlignment="1" applyProtection="1">
      <alignment horizontal="center" vertical="center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/>
    </xf>
    <xf numFmtId="0" fontId="7" fillId="0" borderId="0" xfId="0" applyNumberFormat="1" applyFont="1" applyFill="1" applyBorder="1" applyAlignment="1" applyProtection="1">
      <alignment vertical="center"/>
    </xf>
    <xf numFmtId="0" fontId="7" fillId="0" borderId="0" xfId="0" applyNumberFormat="1" applyFont="1" applyFill="1" applyBorder="1" applyAlignment="1" applyProtection="1">
      <alignment horizontal="right" vertical="center"/>
    </xf>
    <xf numFmtId="0" fontId="6" fillId="0" borderId="5" xfId="0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 applyProtection="1">
      <alignment horizontal="center" vertical="center" wrapText="1"/>
    </xf>
    <xf numFmtId="176" fontId="9" fillId="2" borderId="3" xfId="0" applyNumberFormat="1" applyFont="1" applyFill="1" applyBorder="1" applyAlignment="1" applyProtection="1">
      <alignment horizontal="center" vertical="center"/>
    </xf>
    <xf numFmtId="176" fontId="9" fillId="2" borderId="3" xfId="0" applyNumberFormat="1" applyFont="1" applyFill="1" applyBorder="1" applyAlignment="1" applyProtection="1">
      <alignment horizontal="center" vertical="center" wrapText="1"/>
    </xf>
    <xf numFmtId="176" fontId="9" fillId="2" borderId="1" xfId="0" applyNumberFormat="1" applyFont="1" applyFill="1" applyBorder="1" applyAlignment="1" applyProtection="1">
      <alignment horizontal="center" vertical="center"/>
    </xf>
    <xf numFmtId="0" fontId="9" fillId="2" borderId="1" xfId="0" applyNumberFormat="1" applyFont="1" applyFill="1" applyBorder="1" applyAlignment="1" applyProtection="1">
      <alignment horizontal="center" vertical="center"/>
    </xf>
    <xf numFmtId="178" fontId="6" fillId="0" borderId="1" xfId="0" applyNumberFormat="1" applyFont="1" applyFill="1" applyBorder="1" applyAlignment="1" applyProtection="1">
      <alignment horizontal="center" vertical="center"/>
    </xf>
    <xf numFmtId="0" fontId="9" fillId="2" borderId="3" xfId="0" applyNumberFormat="1" applyFont="1" applyFill="1" applyBorder="1" applyAlignment="1" applyProtection="1">
      <alignment horizontal="center" vertical="center"/>
    </xf>
    <xf numFmtId="177" fontId="6" fillId="0" borderId="6" xfId="0" applyNumberFormat="1" applyFont="1" applyFill="1" applyBorder="1" applyAlignment="1" applyProtection="1">
      <alignment vertical="center"/>
    </xf>
    <xf numFmtId="177" fontId="6" fillId="0" borderId="8" xfId="0" applyNumberFormat="1" applyFont="1" applyFill="1" applyBorder="1" applyAlignment="1" applyProtection="1">
      <alignment horizontal="right" vertical="center"/>
    </xf>
    <xf numFmtId="176" fontId="9" fillId="3" borderId="2" xfId="0" applyNumberFormat="1" applyFont="1" applyFill="1" applyBorder="1" applyAlignment="1" applyProtection="1">
      <alignment horizontal="center" vertical="center"/>
    </xf>
    <xf numFmtId="176" fontId="9" fillId="3" borderId="3" xfId="0" applyNumberFormat="1" applyFont="1" applyFill="1" applyBorder="1" applyAlignment="1" applyProtection="1">
      <alignment horizontal="center" vertical="center"/>
    </xf>
    <xf numFmtId="176" fontId="9" fillId="3" borderId="3" xfId="0" applyNumberFormat="1" applyFont="1" applyFill="1" applyBorder="1" applyAlignment="1" applyProtection="1">
      <alignment horizontal="center" vertical="center" wrapText="1"/>
    </xf>
    <xf numFmtId="0" fontId="9" fillId="3" borderId="14" xfId="0" applyNumberFormat="1" applyFont="1" applyFill="1" applyBorder="1" applyAlignment="1" applyProtection="1">
      <alignment horizontal="center" vertical="center"/>
    </xf>
    <xf numFmtId="179" fontId="7" fillId="0" borderId="0" xfId="0" applyNumberFormat="1" applyFont="1" applyFill="1" applyBorder="1" applyAlignment="1" applyProtection="1">
      <alignment horizontal="center" vertical="center"/>
    </xf>
    <xf numFmtId="179" fontId="9" fillId="3" borderId="4" xfId="0" applyNumberFormat="1" applyFont="1" applyFill="1" applyBorder="1" applyAlignment="1" applyProtection="1">
      <alignment horizontal="center" vertical="center"/>
    </xf>
    <xf numFmtId="179" fontId="2" fillId="0" borderId="0" xfId="0" applyNumberFormat="1" applyFont="1" applyFill="1" applyBorder="1" applyAlignment="1" applyProtection="1">
      <alignment horizontal="center" vertical="center"/>
    </xf>
    <xf numFmtId="177" fontId="6" fillId="0" borderId="1" xfId="0" applyNumberFormat="1" applyFont="1" applyFill="1" applyBorder="1" applyAlignment="1" applyProtection="1">
      <alignment horizontal="right" vertical="center"/>
    </xf>
    <xf numFmtId="176" fontId="6" fillId="0" borderId="1" xfId="0" applyNumberFormat="1" applyFont="1" applyFill="1" applyBorder="1" applyAlignment="1" applyProtection="1">
      <alignment horizontal="right" vertical="center" wrapText="1"/>
    </xf>
    <xf numFmtId="176" fontId="6" fillId="0" borderId="1" xfId="0" applyNumberFormat="1" applyFont="1" applyFill="1" applyBorder="1" applyAlignment="1" applyProtection="1">
      <alignment horizontal="right" vertical="center"/>
    </xf>
    <xf numFmtId="178" fontId="6" fillId="0" borderId="15" xfId="0" applyNumberFormat="1" applyFont="1" applyFill="1" applyBorder="1" applyAlignment="1" applyProtection="1">
      <alignment horizontal="right" vertical="center"/>
    </xf>
    <xf numFmtId="176" fontId="6" fillId="0" borderId="6" xfId="0" applyNumberFormat="1" applyFont="1" applyFill="1" applyBorder="1" applyAlignment="1" applyProtection="1">
      <alignment horizontal="right" vertical="center"/>
    </xf>
    <xf numFmtId="177" fontId="6" fillId="0" borderId="16" xfId="0" applyNumberFormat="1" applyFont="1" applyFill="1" applyBorder="1" applyAlignment="1" applyProtection="1">
      <alignment horizontal="right" vertical="center"/>
    </xf>
    <xf numFmtId="176" fontId="6" fillId="0" borderId="9" xfId="0" applyNumberFormat="1" applyFont="1" applyFill="1" applyBorder="1" applyAlignment="1" applyProtection="1">
      <alignment horizontal="right" vertical="center"/>
    </xf>
    <xf numFmtId="176" fontId="4" fillId="0" borderId="17" xfId="0" applyNumberFormat="1" applyFont="1" applyFill="1" applyBorder="1" applyAlignment="1" applyProtection="1"/>
    <xf numFmtId="176" fontId="4" fillId="0" borderId="0" xfId="0" applyNumberFormat="1" applyFont="1" applyFill="1" applyBorder="1" applyAlignment="1" applyProtection="1"/>
    <xf numFmtId="0" fontId="9" fillId="2" borderId="12" xfId="0" applyNumberFormat="1" applyFont="1" applyFill="1" applyBorder="1" applyAlignment="1" applyProtection="1">
      <alignment horizontal="center" vertical="center"/>
    </xf>
    <xf numFmtId="0" fontId="9" fillId="2" borderId="11" xfId="0" applyNumberFormat="1" applyFont="1" applyFill="1" applyBorder="1" applyAlignment="1" applyProtection="1">
      <alignment horizontal="center" vertical="center"/>
    </xf>
    <xf numFmtId="176" fontId="9" fillId="2" borderId="13" xfId="0" applyNumberFormat="1" applyFont="1" applyFill="1" applyBorder="1" applyAlignment="1" applyProtection="1">
      <alignment horizontal="center" vertical="center"/>
    </xf>
    <xf numFmtId="176" fontId="9" fillId="2" borderId="10" xfId="0" applyNumberFormat="1" applyFont="1" applyFill="1" applyBorder="1" applyAlignment="1" applyProtection="1">
      <alignment horizontal="center" vertical="center"/>
    </xf>
    <xf numFmtId="176" fontId="8" fillId="0" borderId="0" xfId="0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 applyProtection="1">
      <alignment horizontal="left"/>
    </xf>
    <xf numFmtId="176" fontId="9" fillId="2" borderId="3" xfId="0" applyNumberFormat="1" applyFont="1" applyFill="1" applyBorder="1" applyAlignment="1" applyProtection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7030A0"/>
  </sheetPr>
  <dimension ref="A1:J55"/>
  <sheetViews>
    <sheetView zoomScaleNormal="100" zoomScaleSheetLayoutView="75" workbookViewId="0">
      <pane ySplit="4" topLeftCell="A5" activePane="bottomLeft" state="frozen"/>
      <selection pane="bottomLeft" activeCell="D57" sqref="D57"/>
    </sheetView>
  </sheetViews>
  <sheetFormatPr defaultColWidth="8.77734375" defaultRowHeight="12"/>
  <cols>
    <col min="1" max="1" width="10.5546875" style="2" customWidth="1"/>
    <col min="2" max="4" width="14" style="2" bestFit="1" customWidth="1"/>
    <col min="5" max="5" width="10.5546875" style="2" customWidth="1"/>
    <col min="6" max="8" width="14" style="2" bestFit="1" customWidth="1"/>
    <col min="9" max="10" width="14" style="1" bestFit="1" customWidth="1"/>
    <col min="11" max="16384" width="8.77734375" style="1"/>
  </cols>
  <sheetData>
    <row r="1" spans="1:10" s="10" customFormat="1" ht="29.25" customHeight="1">
      <c r="A1" s="42" t="s">
        <v>49</v>
      </c>
      <c r="B1" s="42"/>
      <c r="C1" s="42"/>
      <c r="D1" s="42"/>
      <c r="E1" s="42"/>
      <c r="F1" s="42"/>
      <c r="G1" s="42"/>
      <c r="H1" s="42"/>
      <c r="I1" s="42"/>
    </row>
    <row r="2" spans="1:10" s="10" customFormat="1" ht="15" customHeight="1" thickBot="1">
      <c r="A2" s="3"/>
      <c r="I2" s="11"/>
      <c r="J2" s="11" t="s">
        <v>50</v>
      </c>
    </row>
    <row r="3" spans="1:10" s="6" customFormat="1" ht="13.5">
      <c r="A3" s="40" t="s">
        <v>48</v>
      </c>
      <c r="B3" s="14" t="s">
        <v>61</v>
      </c>
      <c r="C3" s="44" t="s">
        <v>63</v>
      </c>
      <c r="D3" s="44"/>
      <c r="E3" s="44"/>
      <c r="F3" s="14" t="s">
        <v>53</v>
      </c>
      <c r="G3" s="15" t="s">
        <v>54</v>
      </c>
      <c r="H3" s="14" t="s">
        <v>55</v>
      </c>
      <c r="I3" s="19" t="s">
        <v>56</v>
      </c>
      <c r="J3" s="38" t="s">
        <v>68</v>
      </c>
    </row>
    <row r="4" spans="1:10" s="6" customFormat="1" ht="13.5">
      <c r="A4" s="41"/>
      <c r="B4" s="16" t="s">
        <v>62</v>
      </c>
      <c r="C4" s="16" t="s">
        <v>58</v>
      </c>
      <c r="D4" s="16" t="s">
        <v>59</v>
      </c>
      <c r="E4" s="16" t="s">
        <v>60</v>
      </c>
      <c r="F4" s="16" t="s">
        <v>64</v>
      </c>
      <c r="G4" s="16" t="s">
        <v>66</v>
      </c>
      <c r="H4" s="16" t="s">
        <v>67</v>
      </c>
      <c r="I4" s="17" t="s">
        <v>65</v>
      </c>
      <c r="J4" s="39"/>
    </row>
    <row r="5" spans="1:10" s="6" customFormat="1" ht="13.5">
      <c r="A5" s="12" t="s">
        <v>47</v>
      </c>
      <c r="B5" s="7">
        <v>7500</v>
      </c>
      <c r="C5" s="7"/>
      <c r="D5" s="7">
        <v>4600</v>
      </c>
      <c r="E5" s="8">
        <v>4600</v>
      </c>
      <c r="F5" s="8">
        <v>4400</v>
      </c>
      <c r="G5" s="9">
        <v>4000</v>
      </c>
      <c r="H5" s="9">
        <v>930</v>
      </c>
      <c r="I5" s="18"/>
      <c r="J5" s="20">
        <f>B5+E5+F5+G5+H5+I5</f>
        <v>21430</v>
      </c>
    </row>
    <row r="6" spans="1:10" s="6" customFormat="1" ht="13.5">
      <c r="A6" s="12" t="s">
        <v>46</v>
      </c>
      <c r="B6" s="7">
        <v>3400</v>
      </c>
      <c r="C6" s="7"/>
      <c r="D6" s="7">
        <v>3800</v>
      </c>
      <c r="E6" s="8">
        <v>3800</v>
      </c>
      <c r="F6" s="8">
        <v>3400</v>
      </c>
      <c r="G6" s="9">
        <v>3200</v>
      </c>
      <c r="H6" s="9">
        <v>780</v>
      </c>
      <c r="I6" s="18"/>
      <c r="J6" s="20">
        <f t="shared" ref="J6:J51" si="0">B6+E6+F6+G6+H6+I6</f>
        <v>14580</v>
      </c>
    </row>
    <row r="7" spans="1:10" s="6" customFormat="1" ht="13.5">
      <c r="A7" s="12" t="s">
        <v>45</v>
      </c>
      <c r="B7" s="7">
        <v>2200</v>
      </c>
      <c r="C7" s="7"/>
      <c r="D7" s="7">
        <v>2600</v>
      </c>
      <c r="E7" s="8">
        <v>2600</v>
      </c>
      <c r="F7" s="8">
        <v>2500</v>
      </c>
      <c r="G7" s="9">
        <v>300</v>
      </c>
      <c r="H7" s="9">
        <v>500</v>
      </c>
      <c r="I7" s="18"/>
      <c r="J7" s="20">
        <f t="shared" si="0"/>
        <v>8100</v>
      </c>
    </row>
    <row r="8" spans="1:10" s="6" customFormat="1" ht="13.5">
      <c r="A8" s="12" t="s">
        <v>44</v>
      </c>
      <c r="B8" s="7">
        <v>2800</v>
      </c>
      <c r="C8" s="7"/>
      <c r="D8" s="7">
        <v>3400</v>
      </c>
      <c r="E8" s="8">
        <v>3400</v>
      </c>
      <c r="F8" s="8">
        <v>2900</v>
      </c>
      <c r="G8" s="9">
        <v>2800</v>
      </c>
      <c r="H8" s="9">
        <v>680</v>
      </c>
      <c r="I8" s="18"/>
      <c r="J8" s="20">
        <f t="shared" si="0"/>
        <v>12580</v>
      </c>
    </row>
    <row r="9" spans="1:10" s="6" customFormat="1" ht="13.5">
      <c r="A9" s="12" t="s">
        <v>43</v>
      </c>
      <c r="B9" s="7">
        <v>3900</v>
      </c>
      <c r="C9" s="7"/>
      <c r="D9" s="7">
        <v>4400</v>
      </c>
      <c r="E9" s="8">
        <v>4400</v>
      </c>
      <c r="F9" s="8">
        <v>3500</v>
      </c>
      <c r="G9" s="9">
        <v>3000</v>
      </c>
      <c r="H9" s="9">
        <v>890</v>
      </c>
      <c r="I9" s="18"/>
      <c r="J9" s="20">
        <f t="shared" si="0"/>
        <v>15690</v>
      </c>
    </row>
    <row r="10" spans="1:10" s="6" customFormat="1" ht="13.5">
      <c r="A10" s="12" t="s">
        <v>42</v>
      </c>
      <c r="B10" s="7">
        <v>4300</v>
      </c>
      <c r="C10" s="7"/>
      <c r="D10" s="7">
        <v>4000</v>
      </c>
      <c r="E10" s="8">
        <v>4000</v>
      </c>
      <c r="F10" s="8">
        <v>3800</v>
      </c>
      <c r="G10" s="9">
        <v>3300</v>
      </c>
      <c r="H10" s="9">
        <v>840</v>
      </c>
      <c r="I10" s="18"/>
      <c r="J10" s="20">
        <f t="shared" si="0"/>
        <v>16240</v>
      </c>
    </row>
    <row r="11" spans="1:10" s="6" customFormat="1" ht="13.5">
      <c r="A11" s="12" t="s">
        <v>41</v>
      </c>
      <c r="B11" s="7">
        <v>2100</v>
      </c>
      <c r="C11" s="7"/>
      <c r="D11" s="7">
        <v>3800</v>
      </c>
      <c r="E11" s="8">
        <v>3800</v>
      </c>
      <c r="F11" s="8">
        <v>4300</v>
      </c>
      <c r="G11" s="9">
        <v>2650</v>
      </c>
      <c r="H11" s="9">
        <v>880</v>
      </c>
      <c r="I11" s="18"/>
      <c r="J11" s="20">
        <f t="shared" si="0"/>
        <v>13730</v>
      </c>
    </row>
    <row r="12" spans="1:10" s="6" customFormat="1" ht="13.5">
      <c r="A12" s="12" t="s">
        <v>40</v>
      </c>
      <c r="B12" s="7">
        <v>5200</v>
      </c>
      <c r="C12" s="7"/>
      <c r="D12" s="7">
        <v>4700</v>
      </c>
      <c r="E12" s="8">
        <v>4700</v>
      </c>
      <c r="F12" s="8">
        <v>3700</v>
      </c>
      <c r="G12" s="9">
        <v>3800</v>
      </c>
      <c r="H12" s="9">
        <v>850</v>
      </c>
      <c r="I12" s="18"/>
      <c r="J12" s="20">
        <f t="shared" si="0"/>
        <v>18250</v>
      </c>
    </row>
    <row r="13" spans="1:10" s="6" customFormat="1" ht="13.5">
      <c r="A13" s="12" t="s">
        <v>39</v>
      </c>
      <c r="B13" s="7">
        <v>3100</v>
      </c>
      <c r="C13" s="7"/>
      <c r="D13" s="7">
        <v>2700</v>
      </c>
      <c r="E13" s="8">
        <v>2700</v>
      </c>
      <c r="F13" s="8">
        <v>2500</v>
      </c>
      <c r="G13" s="9">
        <v>4500</v>
      </c>
      <c r="H13" s="9">
        <v>540</v>
      </c>
      <c r="I13" s="18"/>
      <c r="J13" s="20">
        <f t="shared" si="0"/>
        <v>13340</v>
      </c>
    </row>
    <row r="14" spans="1:10" s="6" customFormat="1" ht="13.5">
      <c r="A14" s="12" t="s">
        <v>38</v>
      </c>
      <c r="B14" s="7">
        <v>3900</v>
      </c>
      <c r="C14" s="7"/>
      <c r="D14" s="7">
        <v>2800</v>
      </c>
      <c r="E14" s="8">
        <v>2800</v>
      </c>
      <c r="F14" s="8">
        <v>2600</v>
      </c>
      <c r="G14" s="9">
        <v>3000</v>
      </c>
      <c r="H14" s="9">
        <v>560</v>
      </c>
      <c r="I14" s="18"/>
      <c r="J14" s="20">
        <f t="shared" si="0"/>
        <v>12860</v>
      </c>
    </row>
    <row r="15" spans="1:10" s="6" customFormat="1" ht="13.5">
      <c r="A15" s="12" t="s">
        <v>37</v>
      </c>
      <c r="B15" s="7">
        <v>4500</v>
      </c>
      <c r="C15" s="7"/>
      <c r="D15" s="7">
        <v>3400</v>
      </c>
      <c r="E15" s="8">
        <v>3400</v>
      </c>
      <c r="F15" s="8">
        <v>3100</v>
      </c>
      <c r="G15" s="9">
        <v>3500</v>
      </c>
      <c r="H15" s="9">
        <v>680</v>
      </c>
      <c r="I15" s="18"/>
      <c r="J15" s="20">
        <f t="shared" si="0"/>
        <v>15180</v>
      </c>
    </row>
    <row r="16" spans="1:10" s="6" customFormat="1" ht="13.5">
      <c r="A16" s="12" t="s">
        <v>36</v>
      </c>
      <c r="B16" s="7">
        <v>6600</v>
      </c>
      <c r="C16" s="7"/>
      <c r="D16" s="7">
        <v>4900</v>
      </c>
      <c r="E16" s="8">
        <v>4900</v>
      </c>
      <c r="F16" s="8">
        <v>4400</v>
      </c>
      <c r="G16" s="9">
        <v>6000</v>
      </c>
      <c r="H16" s="9">
        <v>990</v>
      </c>
      <c r="I16" s="18">
        <v>760</v>
      </c>
      <c r="J16" s="20">
        <f t="shared" si="0"/>
        <v>23650</v>
      </c>
    </row>
    <row r="17" spans="1:10" s="6" customFormat="1" ht="13.5">
      <c r="A17" s="12" t="s">
        <v>35</v>
      </c>
      <c r="B17" s="7">
        <v>4300</v>
      </c>
      <c r="C17" s="7"/>
      <c r="D17" s="7">
        <v>4200</v>
      </c>
      <c r="E17" s="8">
        <v>4200</v>
      </c>
      <c r="F17" s="8">
        <v>3900</v>
      </c>
      <c r="G17" s="9">
        <v>550</v>
      </c>
      <c r="H17" s="9">
        <v>890</v>
      </c>
      <c r="I17" s="18"/>
      <c r="J17" s="20">
        <f t="shared" si="0"/>
        <v>13840</v>
      </c>
    </row>
    <row r="18" spans="1:10" s="6" customFormat="1" ht="13.5">
      <c r="A18" s="12" t="s">
        <v>34</v>
      </c>
      <c r="B18" s="7">
        <v>6800</v>
      </c>
      <c r="C18" s="7"/>
      <c r="D18" s="7">
        <v>4500</v>
      </c>
      <c r="E18" s="8">
        <v>4500</v>
      </c>
      <c r="F18" s="8">
        <v>4300</v>
      </c>
      <c r="G18" s="9">
        <v>7600</v>
      </c>
      <c r="H18" s="9">
        <v>940</v>
      </c>
      <c r="I18" s="18">
        <v>850</v>
      </c>
      <c r="J18" s="20">
        <f t="shared" si="0"/>
        <v>24990</v>
      </c>
    </row>
    <row r="19" spans="1:10" s="6" customFormat="1" ht="13.5">
      <c r="A19" s="12" t="s">
        <v>33</v>
      </c>
      <c r="B19" s="7">
        <v>3800</v>
      </c>
      <c r="C19" s="7"/>
      <c r="D19" s="7">
        <v>6500</v>
      </c>
      <c r="E19" s="8">
        <v>6500</v>
      </c>
      <c r="F19" s="8">
        <v>5700</v>
      </c>
      <c r="G19" s="9">
        <v>3000</v>
      </c>
      <c r="H19" s="9">
        <v>1440</v>
      </c>
      <c r="I19" s="18"/>
      <c r="J19" s="20">
        <f t="shared" si="0"/>
        <v>20440</v>
      </c>
    </row>
    <row r="20" spans="1:10" s="6" customFormat="1" ht="13.5">
      <c r="A20" s="12" t="s">
        <v>32</v>
      </c>
      <c r="B20" s="7">
        <v>7800</v>
      </c>
      <c r="C20" s="7"/>
      <c r="D20" s="7">
        <v>5600</v>
      </c>
      <c r="E20" s="8">
        <v>5600</v>
      </c>
      <c r="F20" s="8">
        <v>4900</v>
      </c>
      <c r="G20" s="9">
        <v>8000</v>
      </c>
      <c r="H20" s="9">
        <v>1100</v>
      </c>
      <c r="I20" s="18">
        <v>660</v>
      </c>
      <c r="J20" s="20">
        <f t="shared" si="0"/>
        <v>28060</v>
      </c>
    </row>
    <row r="21" spans="1:10" s="6" customFormat="1" ht="13.5">
      <c r="A21" s="12" t="s">
        <v>31</v>
      </c>
      <c r="B21" s="7">
        <v>6300</v>
      </c>
      <c r="C21" s="7"/>
      <c r="D21" s="7">
        <v>4500</v>
      </c>
      <c r="E21" s="8">
        <v>4500</v>
      </c>
      <c r="F21" s="8">
        <v>3900</v>
      </c>
      <c r="G21" s="9">
        <v>8200</v>
      </c>
      <c r="H21" s="9">
        <v>890</v>
      </c>
      <c r="I21" s="18">
        <v>1800</v>
      </c>
      <c r="J21" s="20">
        <f t="shared" si="0"/>
        <v>25590</v>
      </c>
    </row>
    <row r="22" spans="1:10" s="6" customFormat="1" ht="13.5">
      <c r="A22" s="12" t="s">
        <v>30</v>
      </c>
      <c r="B22" s="7">
        <v>6300</v>
      </c>
      <c r="C22" s="7"/>
      <c r="D22" s="7">
        <v>3400</v>
      </c>
      <c r="E22" s="8">
        <v>3400</v>
      </c>
      <c r="F22" s="8">
        <v>3100</v>
      </c>
      <c r="G22" s="9">
        <v>6000</v>
      </c>
      <c r="H22" s="9">
        <v>680</v>
      </c>
      <c r="I22" s="18"/>
      <c r="J22" s="20">
        <f t="shared" si="0"/>
        <v>19480</v>
      </c>
    </row>
    <row r="23" spans="1:10" s="6" customFormat="1" ht="13.5">
      <c r="A23" s="12" t="s">
        <v>29</v>
      </c>
      <c r="B23" s="7">
        <v>4300</v>
      </c>
      <c r="C23" s="7"/>
      <c r="D23" s="7">
        <v>3600</v>
      </c>
      <c r="E23" s="8">
        <v>3600</v>
      </c>
      <c r="F23" s="8">
        <v>3300</v>
      </c>
      <c r="G23" s="9">
        <v>5500</v>
      </c>
      <c r="H23" s="9">
        <v>720</v>
      </c>
      <c r="I23" s="18">
        <v>1200</v>
      </c>
      <c r="J23" s="20">
        <f t="shared" si="0"/>
        <v>18620</v>
      </c>
    </row>
    <row r="24" spans="1:10" s="6" customFormat="1" ht="13.5">
      <c r="A24" s="12" t="s">
        <v>28</v>
      </c>
      <c r="B24" s="7">
        <v>3800</v>
      </c>
      <c r="C24" s="7"/>
      <c r="D24" s="7">
        <v>3000</v>
      </c>
      <c r="E24" s="8">
        <v>3000</v>
      </c>
      <c r="F24" s="8">
        <v>2500</v>
      </c>
      <c r="G24" s="9">
        <v>2200</v>
      </c>
      <c r="H24" s="9">
        <v>530</v>
      </c>
      <c r="I24" s="18"/>
      <c r="J24" s="20">
        <f t="shared" si="0"/>
        <v>12030</v>
      </c>
    </row>
    <row r="25" spans="1:10" s="6" customFormat="1" ht="13.5">
      <c r="A25" s="12" t="s">
        <v>27</v>
      </c>
      <c r="B25" s="7">
        <v>6800</v>
      </c>
      <c r="C25" s="7"/>
      <c r="D25" s="7">
        <v>5040</v>
      </c>
      <c r="E25" s="8">
        <v>5040</v>
      </c>
      <c r="F25" s="8">
        <v>3600</v>
      </c>
      <c r="G25" s="9">
        <v>9000</v>
      </c>
      <c r="H25" s="9">
        <v>820</v>
      </c>
      <c r="I25" s="18">
        <v>1900</v>
      </c>
      <c r="J25" s="20">
        <f t="shared" si="0"/>
        <v>27160</v>
      </c>
    </row>
    <row r="26" spans="1:10" s="6" customFormat="1" ht="13.5">
      <c r="A26" s="12" t="s">
        <v>26</v>
      </c>
      <c r="B26" s="7">
        <v>4300</v>
      </c>
      <c r="C26" s="7"/>
      <c r="D26" s="7">
        <v>4800</v>
      </c>
      <c r="E26" s="8">
        <v>4800</v>
      </c>
      <c r="F26" s="8">
        <v>3400</v>
      </c>
      <c r="G26" s="9">
        <v>3000</v>
      </c>
      <c r="H26" s="9">
        <v>810</v>
      </c>
      <c r="I26" s="18"/>
      <c r="J26" s="20">
        <f t="shared" si="0"/>
        <v>16310</v>
      </c>
    </row>
    <row r="27" spans="1:10" s="6" customFormat="1" ht="13.5">
      <c r="A27" s="12" t="s">
        <v>25</v>
      </c>
      <c r="B27" s="7">
        <v>5800</v>
      </c>
      <c r="C27" s="7"/>
      <c r="D27" s="7">
        <v>4600</v>
      </c>
      <c r="E27" s="8">
        <v>4600</v>
      </c>
      <c r="F27" s="8">
        <v>3100</v>
      </c>
      <c r="G27" s="9">
        <v>2700</v>
      </c>
      <c r="H27" s="9">
        <v>650</v>
      </c>
      <c r="I27" s="18"/>
      <c r="J27" s="20">
        <f t="shared" si="0"/>
        <v>16850</v>
      </c>
    </row>
    <row r="28" spans="1:10" s="6" customFormat="1" ht="13.5">
      <c r="A28" s="12" t="s">
        <v>24</v>
      </c>
      <c r="B28" s="7">
        <v>300</v>
      </c>
      <c r="C28" s="7"/>
      <c r="D28" s="7">
        <v>4700</v>
      </c>
      <c r="E28" s="8">
        <v>4700</v>
      </c>
      <c r="F28" s="8">
        <v>4000</v>
      </c>
      <c r="G28" s="9">
        <v>3000</v>
      </c>
      <c r="H28" s="9">
        <v>950</v>
      </c>
      <c r="I28" s="18"/>
      <c r="J28" s="20">
        <f t="shared" si="0"/>
        <v>12950</v>
      </c>
    </row>
    <row r="29" spans="1:10" s="6" customFormat="1" ht="13.5">
      <c r="A29" s="12" t="s">
        <v>23</v>
      </c>
      <c r="B29" s="7">
        <v>7500</v>
      </c>
      <c r="C29" s="7"/>
      <c r="D29" s="7">
        <v>5600</v>
      </c>
      <c r="E29" s="8">
        <v>5600</v>
      </c>
      <c r="F29" s="8">
        <v>5300</v>
      </c>
      <c r="G29" s="9">
        <v>10000</v>
      </c>
      <c r="H29" s="9">
        <v>1290</v>
      </c>
      <c r="I29" s="18"/>
      <c r="J29" s="20">
        <f t="shared" si="0"/>
        <v>29690</v>
      </c>
    </row>
    <row r="30" spans="1:10" s="6" customFormat="1" ht="13.5">
      <c r="A30" s="12" t="s">
        <v>22</v>
      </c>
      <c r="B30" s="7">
        <v>2800</v>
      </c>
      <c r="C30" s="7"/>
      <c r="D30" s="7">
        <v>5000</v>
      </c>
      <c r="E30" s="8">
        <v>5000</v>
      </c>
      <c r="F30" s="8">
        <v>3700</v>
      </c>
      <c r="G30" s="9">
        <v>2500</v>
      </c>
      <c r="H30" s="9">
        <v>870</v>
      </c>
      <c r="I30" s="18"/>
      <c r="J30" s="20">
        <f t="shared" si="0"/>
        <v>14870</v>
      </c>
    </row>
    <row r="31" spans="1:10" s="6" customFormat="1" ht="13.5">
      <c r="A31" s="12" t="s">
        <v>21</v>
      </c>
      <c r="B31" s="7">
        <v>4300</v>
      </c>
      <c r="C31" s="7"/>
      <c r="D31" s="7">
        <v>3200</v>
      </c>
      <c r="E31" s="8">
        <v>3200</v>
      </c>
      <c r="F31" s="8">
        <v>2900</v>
      </c>
      <c r="G31" s="9">
        <v>5000</v>
      </c>
      <c r="H31" s="9">
        <v>690</v>
      </c>
      <c r="I31" s="18">
        <v>450</v>
      </c>
      <c r="J31" s="20">
        <f t="shared" si="0"/>
        <v>16540</v>
      </c>
    </row>
    <row r="32" spans="1:10" s="6" customFormat="1" ht="13.5">
      <c r="A32" s="12" t="s">
        <v>20</v>
      </c>
      <c r="B32" s="7">
        <v>2000</v>
      </c>
      <c r="C32" s="7"/>
      <c r="D32" s="7">
        <v>2200</v>
      </c>
      <c r="E32" s="8">
        <v>2200</v>
      </c>
      <c r="F32" s="8">
        <v>2400</v>
      </c>
      <c r="G32" s="9">
        <v>800</v>
      </c>
      <c r="H32" s="9">
        <v>560</v>
      </c>
      <c r="I32" s="18"/>
      <c r="J32" s="20">
        <f t="shared" si="0"/>
        <v>7960</v>
      </c>
    </row>
    <row r="33" spans="1:10" s="6" customFormat="1" ht="13.5">
      <c r="A33" s="12" t="s">
        <v>19</v>
      </c>
      <c r="B33" s="7">
        <v>2500</v>
      </c>
      <c r="C33" s="7"/>
      <c r="D33" s="7">
        <v>3100</v>
      </c>
      <c r="E33" s="8">
        <v>3100</v>
      </c>
      <c r="F33" s="8">
        <v>2300</v>
      </c>
      <c r="G33" s="9">
        <v>900</v>
      </c>
      <c r="H33" s="9">
        <v>570</v>
      </c>
      <c r="I33" s="18"/>
      <c r="J33" s="20">
        <f t="shared" si="0"/>
        <v>9370</v>
      </c>
    </row>
    <row r="34" spans="1:10" s="6" customFormat="1" ht="13.5">
      <c r="A34" s="12" t="s">
        <v>18</v>
      </c>
      <c r="B34" s="7">
        <v>1500</v>
      </c>
      <c r="C34" s="7"/>
      <c r="D34" s="7">
        <v>2400</v>
      </c>
      <c r="E34" s="8">
        <v>2400</v>
      </c>
      <c r="F34" s="8">
        <v>2100</v>
      </c>
      <c r="G34" s="9">
        <v>0</v>
      </c>
      <c r="H34" s="9">
        <v>490</v>
      </c>
      <c r="I34" s="18"/>
      <c r="J34" s="20">
        <f t="shared" si="0"/>
        <v>6490</v>
      </c>
    </row>
    <row r="35" spans="1:10" s="6" customFormat="1" ht="13.5">
      <c r="A35" s="12" t="s">
        <v>17</v>
      </c>
      <c r="B35" s="7">
        <v>4200</v>
      </c>
      <c r="C35" s="7"/>
      <c r="D35" s="7">
        <v>3200</v>
      </c>
      <c r="E35" s="8">
        <v>3200</v>
      </c>
      <c r="F35" s="8">
        <v>2700</v>
      </c>
      <c r="G35" s="9">
        <v>3500</v>
      </c>
      <c r="H35" s="9">
        <v>620</v>
      </c>
      <c r="I35" s="18">
        <v>1500</v>
      </c>
      <c r="J35" s="20">
        <f t="shared" si="0"/>
        <v>15720</v>
      </c>
    </row>
    <row r="36" spans="1:10" s="6" customFormat="1" ht="13.5">
      <c r="A36" s="12" t="s">
        <v>16</v>
      </c>
      <c r="B36" s="7">
        <v>4200</v>
      </c>
      <c r="C36" s="7"/>
      <c r="D36" s="7">
        <v>2200</v>
      </c>
      <c r="E36" s="8">
        <v>2200</v>
      </c>
      <c r="F36" s="8">
        <v>2300</v>
      </c>
      <c r="G36" s="9">
        <v>1000</v>
      </c>
      <c r="H36" s="9">
        <v>460</v>
      </c>
      <c r="I36" s="18"/>
      <c r="J36" s="20">
        <f t="shared" si="0"/>
        <v>10160</v>
      </c>
    </row>
    <row r="37" spans="1:10" s="6" customFormat="1" ht="13.5">
      <c r="A37" s="12" t="s">
        <v>15</v>
      </c>
      <c r="B37" s="7">
        <v>3000</v>
      </c>
      <c r="C37" s="7"/>
      <c r="D37" s="7">
        <v>1600</v>
      </c>
      <c r="E37" s="8">
        <v>1600</v>
      </c>
      <c r="F37" s="8">
        <v>1500</v>
      </c>
      <c r="G37" s="9">
        <v>500</v>
      </c>
      <c r="H37" s="9">
        <v>330</v>
      </c>
      <c r="I37" s="18"/>
      <c r="J37" s="20">
        <f t="shared" si="0"/>
        <v>6930</v>
      </c>
    </row>
    <row r="38" spans="1:10" s="6" customFormat="1" ht="13.5">
      <c r="A38" s="12" t="s">
        <v>14</v>
      </c>
      <c r="B38" s="7">
        <v>800</v>
      </c>
      <c r="C38" s="7"/>
      <c r="D38" s="7">
        <v>1200</v>
      </c>
      <c r="E38" s="8">
        <v>1200</v>
      </c>
      <c r="F38" s="8">
        <v>1200</v>
      </c>
      <c r="G38" s="9">
        <v>1200</v>
      </c>
      <c r="H38" s="9">
        <v>240</v>
      </c>
      <c r="I38" s="18"/>
      <c r="J38" s="20">
        <f t="shared" si="0"/>
        <v>4640</v>
      </c>
    </row>
    <row r="39" spans="1:10" s="6" customFormat="1" ht="13.5">
      <c r="A39" s="12" t="s">
        <v>13</v>
      </c>
      <c r="B39" s="7">
        <v>4800</v>
      </c>
      <c r="C39" s="7"/>
      <c r="D39" s="7">
        <v>2100</v>
      </c>
      <c r="E39" s="8">
        <v>2100</v>
      </c>
      <c r="F39" s="8">
        <v>1800</v>
      </c>
      <c r="G39" s="9">
        <v>3000</v>
      </c>
      <c r="H39" s="9">
        <v>430</v>
      </c>
      <c r="I39" s="18"/>
      <c r="J39" s="20">
        <f t="shared" si="0"/>
        <v>12130</v>
      </c>
    </row>
    <row r="40" spans="1:10" s="6" customFormat="1" ht="13.5">
      <c r="A40" s="12" t="s">
        <v>12</v>
      </c>
      <c r="B40" s="7">
        <v>0</v>
      </c>
      <c r="C40" s="7"/>
      <c r="D40" s="7">
        <v>2100</v>
      </c>
      <c r="E40" s="8">
        <v>2100</v>
      </c>
      <c r="F40" s="8">
        <v>1700</v>
      </c>
      <c r="G40" s="9">
        <v>0</v>
      </c>
      <c r="H40" s="9">
        <v>390</v>
      </c>
      <c r="I40" s="18"/>
      <c r="J40" s="20">
        <f t="shared" si="0"/>
        <v>4190</v>
      </c>
    </row>
    <row r="41" spans="1:10" s="6" customFormat="1" ht="13.5">
      <c r="A41" s="12" t="s">
        <v>11</v>
      </c>
      <c r="B41" s="7">
        <v>1100</v>
      </c>
      <c r="C41" s="7"/>
      <c r="D41" s="7">
        <v>2000</v>
      </c>
      <c r="E41" s="8">
        <v>2000</v>
      </c>
      <c r="F41" s="8">
        <v>1900</v>
      </c>
      <c r="G41" s="9">
        <v>0</v>
      </c>
      <c r="H41" s="9">
        <v>420</v>
      </c>
      <c r="I41" s="18"/>
      <c r="J41" s="20">
        <f t="shared" si="0"/>
        <v>5420</v>
      </c>
    </row>
    <row r="42" spans="1:10" s="6" customFormat="1" ht="13.5">
      <c r="A42" s="12" t="s">
        <v>10</v>
      </c>
      <c r="B42" s="7">
        <v>1300</v>
      </c>
      <c r="C42" s="7"/>
      <c r="D42" s="7">
        <v>1000</v>
      </c>
      <c r="E42" s="8">
        <v>1000</v>
      </c>
      <c r="F42" s="8">
        <v>1000</v>
      </c>
      <c r="G42" s="9">
        <v>0</v>
      </c>
      <c r="H42" s="9">
        <v>200</v>
      </c>
      <c r="I42" s="18"/>
      <c r="J42" s="20">
        <f t="shared" si="0"/>
        <v>3500</v>
      </c>
    </row>
    <row r="43" spans="1:10" s="6" customFormat="1" ht="13.5">
      <c r="A43" s="12" t="s">
        <v>9</v>
      </c>
      <c r="B43" s="7">
        <v>0</v>
      </c>
      <c r="C43" s="7"/>
      <c r="D43" s="7">
        <v>500</v>
      </c>
      <c r="E43" s="8">
        <v>500</v>
      </c>
      <c r="F43" s="8">
        <v>500</v>
      </c>
      <c r="G43" s="9">
        <v>0</v>
      </c>
      <c r="H43" s="9">
        <v>100</v>
      </c>
      <c r="I43" s="18"/>
      <c r="J43" s="20">
        <f t="shared" si="0"/>
        <v>1100</v>
      </c>
    </row>
    <row r="44" spans="1:10" s="6" customFormat="1" ht="13.5">
      <c r="A44" s="12" t="s">
        <v>8</v>
      </c>
      <c r="B44" s="7">
        <v>800</v>
      </c>
      <c r="C44" s="7"/>
      <c r="D44" s="7">
        <v>1500</v>
      </c>
      <c r="E44" s="8">
        <v>1500</v>
      </c>
      <c r="F44" s="8">
        <v>1500</v>
      </c>
      <c r="G44" s="9">
        <v>1200</v>
      </c>
      <c r="H44" s="9">
        <v>310</v>
      </c>
      <c r="I44" s="18"/>
      <c r="J44" s="20">
        <f t="shared" si="0"/>
        <v>5310</v>
      </c>
    </row>
    <row r="45" spans="1:10" s="6" customFormat="1" ht="13.5">
      <c r="A45" s="12" t="s">
        <v>7</v>
      </c>
      <c r="B45" s="7">
        <v>2800</v>
      </c>
      <c r="C45" s="7"/>
      <c r="D45" s="7">
        <v>2000</v>
      </c>
      <c r="E45" s="8">
        <v>2000</v>
      </c>
      <c r="F45" s="8">
        <v>2800</v>
      </c>
      <c r="G45" s="9">
        <v>1600</v>
      </c>
      <c r="H45" s="9">
        <v>400</v>
      </c>
      <c r="I45" s="18"/>
      <c r="J45" s="20">
        <f t="shared" si="0"/>
        <v>9600</v>
      </c>
    </row>
    <row r="46" spans="1:10" s="6" customFormat="1" ht="13.5">
      <c r="A46" s="12" t="s">
        <v>6</v>
      </c>
      <c r="B46" s="7">
        <v>9600</v>
      </c>
      <c r="C46" s="7">
        <v>2800</v>
      </c>
      <c r="D46" s="7"/>
      <c r="E46" s="8">
        <v>2800</v>
      </c>
      <c r="F46" s="8">
        <v>1000</v>
      </c>
      <c r="G46" s="9"/>
      <c r="H46" s="9">
        <v>0</v>
      </c>
      <c r="I46" s="18"/>
      <c r="J46" s="20">
        <f t="shared" si="0"/>
        <v>13400</v>
      </c>
    </row>
    <row r="47" spans="1:10" s="6" customFormat="1" ht="13.5">
      <c r="A47" s="12" t="s">
        <v>5</v>
      </c>
      <c r="B47" s="7">
        <v>32000</v>
      </c>
      <c r="C47" s="7">
        <v>5500</v>
      </c>
      <c r="D47" s="7"/>
      <c r="E47" s="8">
        <v>5500</v>
      </c>
      <c r="F47" s="8">
        <v>2000</v>
      </c>
      <c r="G47" s="9"/>
      <c r="H47" s="9">
        <v>0</v>
      </c>
      <c r="I47" s="18"/>
      <c r="J47" s="20">
        <f t="shared" si="0"/>
        <v>39500</v>
      </c>
    </row>
    <row r="48" spans="1:10" s="6" customFormat="1" ht="13.5">
      <c r="A48" s="12" t="s">
        <v>4</v>
      </c>
      <c r="B48" s="7">
        <v>6000</v>
      </c>
      <c r="C48" s="7">
        <v>2200</v>
      </c>
      <c r="D48" s="7"/>
      <c r="E48" s="8">
        <v>2200</v>
      </c>
      <c r="F48" s="8">
        <v>1500</v>
      </c>
      <c r="G48" s="9"/>
      <c r="H48" s="9">
        <v>0</v>
      </c>
      <c r="I48" s="18"/>
      <c r="J48" s="20">
        <f t="shared" si="0"/>
        <v>9700</v>
      </c>
    </row>
    <row r="49" spans="1:10" s="6" customFormat="1" ht="13.5">
      <c r="A49" s="12" t="s">
        <v>3</v>
      </c>
      <c r="B49" s="7">
        <v>30000</v>
      </c>
      <c r="C49" s="7">
        <v>5500</v>
      </c>
      <c r="D49" s="7"/>
      <c r="E49" s="8">
        <v>5500</v>
      </c>
      <c r="F49" s="8">
        <v>2000</v>
      </c>
      <c r="G49" s="9"/>
      <c r="H49" s="9">
        <v>0</v>
      </c>
      <c r="I49" s="18">
        <v>530</v>
      </c>
      <c r="J49" s="20">
        <f t="shared" si="0"/>
        <v>38030</v>
      </c>
    </row>
    <row r="50" spans="1:10" s="6" customFormat="1" ht="13.5">
      <c r="A50" s="12" t="s">
        <v>2</v>
      </c>
      <c r="B50" s="7">
        <v>28000</v>
      </c>
      <c r="C50" s="7">
        <v>3500</v>
      </c>
      <c r="D50" s="7"/>
      <c r="E50" s="8">
        <v>3500</v>
      </c>
      <c r="F50" s="8">
        <v>1000</v>
      </c>
      <c r="G50" s="9"/>
      <c r="H50" s="9">
        <v>0</v>
      </c>
      <c r="I50" s="18">
        <v>1500</v>
      </c>
      <c r="J50" s="20">
        <f t="shared" si="0"/>
        <v>34000</v>
      </c>
    </row>
    <row r="51" spans="1:10" s="6" customFormat="1" ht="13.5">
      <c r="A51" s="12" t="s">
        <v>1</v>
      </c>
      <c r="B51" s="7">
        <v>36000</v>
      </c>
      <c r="C51" s="7">
        <v>3500</v>
      </c>
      <c r="D51" s="7"/>
      <c r="E51" s="8">
        <v>3500</v>
      </c>
      <c r="F51" s="8">
        <v>1000</v>
      </c>
      <c r="G51" s="9"/>
      <c r="H51" s="9">
        <v>0</v>
      </c>
      <c r="I51" s="18"/>
      <c r="J51" s="20">
        <f t="shared" si="0"/>
        <v>40500</v>
      </c>
    </row>
    <row r="52" spans="1:10" s="6" customFormat="1" ht="14.25" thickBot="1">
      <c r="A52" s="13" t="s">
        <v>0</v>
      </c>
      <c r="B52" s="21">
        <f>SUM(B5:B51)</f>
        <v>295300</v>
      </c>
      <c r="C52" s="21">
        <f t="shared" ref="C52:J52" si="1">SUM(C5:C51)</f>
        <v>23000</v>
      </c>
      <c r="D52" s="21">
        <f t="shared" si="1"/>
        <v>140440</v>
      </c>
      <c r="E52" s="21">
        <f t="shared" si="1"/>
        <v>163440</v>
      </c>
      <c r="F52" s="21">
        <f t="shared" si="1"/>
        <v>132900</v>
      </c>
      <c r="G52" s="21">
        <f t="shared" si="1"/>
        <v>130000</v>
      </c>
      <c r="H52" s="21">
        <f t="shared" si="1"/>
        <v>27910</v>
      </c>
      <c r="I52" s="21">
        <f t="shared" si="1"/>
        <v>11150</v>
      </c>
      <c r="J52" s="21">
        <f t="shared" si="1"/>
        <v>760700</v>
      </c>
    </row>
    <row r="53" spans="1:10" ht="17.25" customHeight="1">
      <c r="A53" s="43" t="s">
        <v>69</v>
      </c>
      <c r="B53" s="43"/>
      <c r="C53" s="43"/>
      <c r="D53" s="43"/>
      <c r="E53" s="43"/>
      <c r="F53" s="43"/>
      <c r="G53" s="43"/>
      <c r="H53" s="43"/>
      <c r="I53" s="43"/>
    </row>
    <row r="54" spans="1:10" ht="14.45" customHeight="1">
      <c r="A54" s="43" t="s">
        <v>57</v>
      </c>
      <c r="B54" s="43"/>
      <c r="C54" s="43"/>
      <c r="D54" s="43"/>
      <c r="E54" s="43"/>
      <c r="F54" s="43"/>
      <c r="G54" s="43"/>
      <c r="H54" s="43"/>
      <c r="I54" s="43"/>
    </row>
    <row r="55" spans="1:10" ht="14.45" customHeight="1">
      <c r="A55" s="5"/>
      <c r="B55" s="4"/>
      <c r="C55" s="4"/>
      <c r="D55" s="4"/>
      <c r="E55" s="4"/>
      <c r="F55" s="4"/>
      <c r="G55" s="4"/>
      <c r="H55" s="3"/>
    </row>
  </sheetData>
  <mergeCells count="6">
    <mergeCell ref="J3:J4"/>
    <mergeCell ref="A3:A4"/>
    <mergeCell ref="A1:I1"/>
    <mergeCell ref="A53:I53"/>
    <mergeCell ref="A54:I54"/>
    <mergeCell ref="C3:E3"/>
  </mergeCells>
  <phoneticPr fontId="3" type="noConversion"/>
  <pageMargins left="0.74803149606299213" right="0.74803149606299213" top="0.61" bottom="0.71" header="0.37" footer="0.51181102362204722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7030A0"/>
  </sheetPr>
  <dimension ref="A1:H54"/>
  <sheetViews>
    <sheetView tabSelected="1" zoomScaleNormal="100" zoomScaleSheetLayoutView="75" workbookViewId="0">
      <pane xSplit="1" ySplit="3" topLeftCell="B4" activePane="bottomRight" state="frozen"/>
      <selection activeCell="D37" sqref="D37"/>
      <selection pane="topRight" activeCell="D37" sqref="D37"/>
      <selection pane="bottomLeft" activeCell="D37" sqref="D37"/>
      <selection pane="bottomRight" sqref="A1:H1"/>
    </sheetView>
  </sheetViews>
  <sheetFormatPr defaultColWidth="8.77734375" defaultRowHeight="12"/>
  <cols>
    <col min="1" max="6" width="9.21875" style="2" customWidth="1"/>
    <col min="7" max="7" width="9.21875" style="1" customWidth="1"/>
    <col min="8" max="8" width="9.21875" style="28" customWidth="1"/>
    <col min="9" max="16384" width="8.77734375" style="1"/>
  </cols>
  <sheetData>
    <row r="1" spans="1:8" s="10" customFormat="1" ht="29.25" customHeight="1">
      <c r="A1" s="42" t="s">
        <v>49</v>
      </c>
      <c r="B1" s="42"/>
      <c r="C1" s="42"/>
      <c r="D1" s="42"/>
      <c r="E1" s="42"/>
      <c r="F1" s="42"/>
      <c r="G1" s="42"/>
      <c r="H1" s="42"/>
    </row>
    <row r="2" spans="1:8" s="10" customFormat="1" ht="15" customHeight="1" thickBot="1">
      <c r="A2" s="3"/>
      <c r="G2" s="11"/>
      <c r="H2" s="26" t="s">
        <v>71</v>
      </c>
    </row>
    <row r="3" spans="1:8" s="6" customFormat="1" ht="13.5">
      <c r="A3" s="22" t="s">
        <v>48</v>
      </c>
      <c r="B3" s="23" t="s">
        <v>51</v>
      </c>
      <c r="C3" s="23" t="s">
        <v>52</v>
      </c>
      <c r="D3" s="23" t="s">
        <v>53</v>
      </c>
      <c r="E3" s="24" t="s">
        <v>54</v>
      </c>
      <c r="F3" s="23" t="s">
        <v>55</v>
      </c>
      <c r="G3" s="25" t="s">
        <v>56</v>
      </c>
      <c r="H3" s="27" t="s">
        <v>70</v>
      </c>
    </row>
    <row r="4" spans="1:8" s="6" customFormat="1" ht="13.5">
      <c r="A4" s="12" t="s">
        <v>47</v>
      </c>
      <c r="B4" s="29">
        <v>7500</v>
      </c>
      <c r="C4" s="30">
        <v>4600</v>
      </c>
      <c r="D4" s="31">
        <v>4400</v>
      </c>
      <c r="E4" s="31">
        <v>4000</v>
      </c>
      <c r="F4" s="31">
        <v>930</v>
      </c>
      <c r="G4" s="32"/>
      <c r="H4" s="33">
        <f>SUM(B4:G4)</f>
        <v>21430</v>
      </c>
    </row>
    <row r="5" spans="1:8" s="6" customFormat="1" ht="13.5">
      <c r="A5" s="12" t="s">
        <v>46</v>
      </c>
      <c r="B5" s="29">
        <v>3400</v>
      </c>
      <c r="C5" s="30">
        <v>3800</v>
      </c>
      <c r="D5" s="31">
        <v>3400</v>
      </c>
      <c r="E5" s="31">
        <v>3200</v>
      </c>
      <c r="F5" s="31">
        <v>780</v>
      </c>
      <c r="G5" s="32"/>
      <c r="H5" s="33">
        <f t="shared" ref="H5:H51" si="0">SUM(B5:G5)</f>
        <v>14580</v>
      </c>
    </row>
    <row r="6" spans="1:8" s="6" customFormat="1" ht="13.5">
      <c r="A6" s="12" t="s">
        <v>45</v>
      </c>
      <c r="B6" s="29">
        <v>2200</v>
      </c>
      <c r="C6" s="30">
        <v>2600</v>
      </c>
      <c r="D6" s="31">
        <v>2500</v>
      </c>
      <c r="E6" s="31">
        <v>300</v>
      </c>
      <c r="F6" s="31">
        <v>500</v>
      </c>
      <c r="G6" s="32"/>
      <c r="H6" s="33">
        <f t="shared" si="0"/>
        <v>8100</v>
      </c>
    </row>
    <row r="7" spans="1:8" s="6" customFormat="1" ht="13.5">
      <c r="A7" s="12" t="s">
        <v>44</v>
      </c>
      <c r="B7" s="29">
        <v>2800</v>
      </c>
      <c r="C7" s="30">
        <v>3400</v>
      </c>
      <c r="D7" s="31">
        <v>2900</v>
      </c>
      <c r="E7" s="31">
        <v>2800</v>
      </c>
      <c r="F7" s="31">
        <v>680</v>
      </c>
      <c r="G7" s="32"/>
      <c r="H7" s="33">
        <f t="shared" si="0"/>
        <v>12580</v>
      </c>
    </row>
    <row r="8" spans="1:8" s="6" customFormat="1" ht="13.5">
      <c r="A8" s="12" t="s">
        <v>43</v>
      </c>
      <c r="B8" s="29">
        <v>3900</v>
      </c>
      <c r="C8" s="30">
        <v>4400</v>
      </c>
      <c r="D8" s="31">
        <v>3500</v>
      </c>
      <c r="E8" s="31">
        <v>3000</v>
      </c>
      <c r="F8" s="31">
        <v>890</v>
      </c>
      <c r="G8" s="32"/>
      <c r="H8" s="33">
        <f t="shared" si="0"/>
        <v>15690</v>
      </c>
    </row>
    <row r="9" spans="1:8" s="6" customFormat="1" ht="13.5">
      <c r="A9" s="12" t="s">
        <v>42</v>
      </c>
      <c r="B9" s="29">
        <v>4300</v>
      </c>
      <c r="C9" s="30">
        <v>4000</v>
      </c>
      <c r="D9" s="31">
        <v>3800</v>
      </c>
      <c r="E9" s="31">
        <v>3300</v>
      </c>
      <c r="F9" s="31">
        <v>840</v>
      </c>
      <c r="G9" s="32"/>
      <c r="H9" s="33">
        <f t="shared" si="0"/>
        <v>16240</v>
      </c>
    </row>
    <row r="10" spans="1:8" s="6" customFormat="1" ht="13.5">
      <c r="A10" s="12" t="s">
        <v>41</v>
      </c>
      <c r="B10" s="29">
        <v>2100</v>
      </c>
      <c r="C10" s="30">
        <v>3800</v>
      </c>
      <c r="D10" s="31">
        <v>4300</v>
      </c>
      <c r="E10" s="31">
        <v>2650</v>
      </c>
      <c r="F10" s="31">
        <v>880</v>
      </c>
      <c r="G10" s="32"/>
      <c r="H10" s="33">
        <f t="shared" si="0"/>
        <v>13730</v>
      </c>
    </row>
    <row r="11" spans="1:8" s="6" customFormat="1" ht="13.5">
      <c r="A11" s="12" t="s">
        <v>40</v>
      </c>
      <c r="B11" s="29">
        <v>5200</v>
      </c>
      <c r="C11" s="30">
        <v>4700</v>
      </c>
      <c r="D11" s="31">
        <v>3700</v>
      </c>
      <c r="E11" s="31">
        <v>3800</v>
      </c>
      <c r="F11" s="31">
        <v>850</v>
      </c>
      <c r="G11" s="32"/>
      <c r="H11" s="33">
        <f t="shared" si="0"/>
        <v>18250</v>
      </c>
    </row>
    <row r="12" spans="1:8" s="6" customFormat="1" ht="13.5">
      <c r="A12" s="12" t="s">
        <v>39</v>
      </c>
      <c r="B12" s="29">
        <v>3100</v>
      </c>
      <c r="C12" s="30">
        <v>2700</v>
      </c>
      <c r="D12" s="31">
        <v>2500</v>
      </c>
      <c r="E12" s="31">
        <v>4500</v>
      </c>
      <c r="F12" s="31">
        <v>540</v>
      </c>
      <c r="G12" s="32"/>
      <c r="H12" s="33">
        <f t="shared" si="0"/>
        <v>13340</v>
      </c>
    </row>
    <row r="13" spans="1:8" s="6" customFormat="1" ht="13.5">
      <c r="A13" s="12" t="s">
        <v>38</v>
      </c>
      <c r="B13" s="29">
        <v>3900</v>
      </c>
      <c r="C13" s="30">
        <v>2800</v>
      </c>
      <c r="D13" s="31">
        <v>2600</v>
      </c>
      <c r="E13" s="31">
        <v>3000</v>
      </c>
      <c r="F13" s="31">
        <v>560</v>
      </c>
      <c r="G13" s="32"/>
      <c r="H13" s="33">
        <f t="shared" si="0"/>
        <v>12860</v>
      </c>
    </row>
    <row r="14" spans="1:8" s="6" customFormat="1" ht="13.5">
      <c r="A14" s="12" t="s">
        <v>37</v>
      </c>
      <c r="B14" s="29">
        <v>4500</v>
      </c>
      <c r="C14" s="30">
        <v>3400</v>
      </c>
      <c r="D14" s="31">
        <v>3100</v>
      </c>
      <c r="E14" s="31">
        <v>3500</v>
      </c>
      <c r="F14" s="31">
        <v>680</v>
      </c>
      <c r="G14" s="32"/>
      <c r="H14" s="33">
        <f t="shared" si="0"/>
        <v>15180</v>
      </c>
    </row>
    <row r="15" spans="1:8" s="6" customFormat="1" ht="13.5">
      <c r="A15" s="12" t="s">
        <v>36</v>
      </c>
      <c r="B15" s="29">
        <v>6600</v>
      </c>
      <c r="C15" s="30">
        <v>4900</v>
      </c>
      <c r="D15" s="31">
        <v>4400</v>
      </c>
      <c r="E15" s="31">
        <v>6000</v>
      </c>
      <c r="F15" s="31">
        <v>990</v>
      </c>
      <c r="G15" s="32">
        <v>760</v>
      </c>
      <c r="H15" s="33">
        <f t="shared" si="0"/>
        <v>23650</v>
      </c>
    </row>
    <row r="16" spans="1:8" s="6" customFormat="1" ht="13.5">
      <c r="A16" s="12" t="s">
        <v>35</v>
      </c>
      <c r="B16" s="29">
        <v>4300</v>
      </c>
      <c r="C16" s="30">
        <v>4200</v>
      </c>
      <c r="D16" s="31">
        <v>3900</v>
      </c>
      <c r="E16" s="31">
        <v>550</v>
      </c>
      <c r="F16" s="31">
        <v>890</v>
      </c>
      <c r="G16" s="32"/>
      <c r="H16" s="33">
        <f t="shared" si="0"/>
        <v>13840</v>
      </c>
    </row>
    <row r="17" spans="1:8" s="6" customFormat="1" ht="13.5">
      <c r="A17" s="12" t="s">
        <v>34</v>
      </c>
      <c r="B17" s="29">
        <v>6800</v>
      </c>
      <c r="C17" s="30">
        <v>4500</v>
      </c>
      <c r="D17" s="31">
        <v>4300</v>
      </c>
      <c r="E17" s="31">
        <v>7600</v>
      </c>
      <c r="F17" s="31">
        <v>940</v>
      </c>
      <c r="G17" s="32">
        <v>850</v>
      </c>
      <c r="H17" s="33">
        <f t="shared" si="0"/>
        <v>24990</v>
      </c>
    </row>
    <row r="18" spans="1:8" s="6" customFormat="1" ht="13.5">
      <c r="A18" s="12" t="s">
        <v>33</v>
      </c>
      <c r="B18" s="29">
        <v>3800</v>
      </c>
      <c r="C18" s="30">
        <v>6500</v>
      </c>
      <c r="D18" s="31">
        <v>5700</v>
      </c>
      <c r="E18" s="31">
        <v>3000</v>
      </c>
      <c r="F18" s="31">
        <v>1440</v>
      </c>
      <c r="G18" s="32"/>
      <c r="H18" s="33">
        <f t="shared" si="0"/>
        <v>20440</v>
      </c>
    </row>
    <row r="19" spans="1:8" s="6" customFormat="1" ht="13.5">
      <c r="A19" s="12" t="s">
        <v>32</v>
      </c>
      <c r="B19" s="29">
        <v>7800</v>
      </c>
      <c r="C19" s="30">
        <v>5600</v>
      </c>
      <c r="D19" s="31">
        <v>4900</v>
      </c>
      <c r="E19" s="31">
        <v>8000</v>
      </c>
      <c r="F19" s="31">
        <v>1100</v>
      </c>
      <c r="G19" s="32">
        <v>660</v>
      </c>
      <c r="H19" s="33">
        <f t="shared" si="0"/>
        <v>28060</v>
      </c>
    </row>
    <row r="20" spans="1:8" s="6" customFormat="1" ht="13.5">
      <c r="A20" s="12" t="s">
        <v>31</v>
      </c>
      <c r="B20" s="29">
        <v>6300</v>
      </c>
      <c r="C20" s="30">
        <v>4500</v>
      </c>
      <c r="D20" s="31">
        <v>3900</v>
      </c>
      <c r="E20" s="31">
        <v>8200</v>
      </c>
      <c r="F20" s="31">
        <v>890</v>
      </c>
      <c r="G20" s="32">
        <v>1800</v>
      </c>
      <c r="H20" s="33">
        <f t="shared" si="0"/>
        <v>25590</v>
      </c>
    </row>
    <row r="21" spans="1:8" s="6" customFormat="1" ht="13.5">
      <c r="A21" s="12" t="s">
        <v>30</v>
      </c>
      <c r="B21" s="29">
        <v>6300</v>
      </c>
      <c r="C21" s="30">
        <v>3400</v>
      </c>
      <c r="D21" s="31">
        <v>3100</v>
      </c>
      <c r="E21" s="31">
        <v>6000</v>
      </c>
      <c r="F21" s="31">
        <v>680</v>
      </c>
      <c r="G21" s="32"/>
      <c r="H21" s="33">
        <f t="shared" si="0"/>
        <v>19480</v>
      </c>
    </row>
    <row r="22" spans="1:8" s="6" customFormat="1" ht="13.5">
      <c r="A22" s="12" t="s">
        <v>29</v>
      </c>
      <c r="B22" s="29">
        <v>4300</v>
      </c>
      <c r="C22" s="30">
        <v>3600</v>
      </c>
      <c r="D22" s="31">
        <v>3300</v>
      </c>
      <c r="E22" s="31">
        <v>5500</v>
      </c>
      <c r="F22" s="31">
        <v>720</v>
      </c>
      <c r="G22" s="32">
        <v>1200</v>
      </c>
      <c r="H22" s="33">
        <f t="shared" si="0"/>
        <v>18620</v>
      </c>
    </row>
    <row r="23" spans="1:8" s="6" customFormat="1" ht="13.5">
      <c r="A23" s="12" t="s">
        <v>28</v>
      </c>
      <c r="B23" s="29">
        <v>3800</v>
      </c>
      <c r="C23" s="30">
        <v>3000</v>
      </c>
      <c r="D23" s="31">
        <v>2500</v>
      </c>
      <c r="E23" s="31">
        <v>2200</v>
      </c>
      <c r="F23" s="31">
        <v>530</v>
      </c>
      <c r="G23" s="32"/>
      <c r="H23" s="33">
        <f t="shared" si="0"/>
        <v>12030</v>
      </c>
    </row>
    <row r="24" spans="1:8" s="6" customFormat="1" ht="13.5">
      <c r="A24" s="12" t="s">
        <v>27</v>
      </c>
      <c r="B24" s="29">
        <v>6800</v>
      </c>
      <c r="C24" s="30">
        <v>5040</v>
      </c>
      <c r="D24" s="31">
        <v>3600</v>
      </c>
      <c r="E24" s="31">
        <v>9000</v>
      </c>
      <c r="F24" s="31">
        <v>820</v>
      </c>
      <c r="G24" s="32">
        <v>1900</v>
      </c>
      <c r="H24" s="33">
        <f t="shared" si="0"/>
        <v>27160</v>
      </c>
    </row>
    <row r="25" spans="1:8" s="6" customFormat="1" ht="13.5">
      <c r="A25" s="12" t="s">
        <v>26</v>
      </c>
      <c r="B25" s="29">
        <v>4300</v>
      </c>
      <c r="C25" s="30">
        <v>4800</v>
      </c>
      <c r="D25" s="31">
        <v>3400</v>
      </c>
      <c r="E25" s="31">
        <v>3000</v>
      </c>
      <c r="F25" s="31">
        <v>810</v>
      </c>
      <c r="G25" s="32"/>
      <c r="H25" s="33">
        <f t="shared" si="0"/>
        <v>16310</v>
      </c>
    </row>
    <row r="26" spans="1:8" s="6" customFormat="1" ht="13.5">
      <c r="A26" s="12" t="s">
        <v>25</v>
      </c>
      <c r="B26" s="29">
        <v>5800</v>
      </c>
      <c r="C26" s="30">
        <v>4600</v>
      </c>
      <c r="D26" s="31">
        <v>3100</v>
      </c>
      <c r="E26" s="31">
        <v>2700</v>
      </c>
      <c r="F26" s="31">
        <v>650</v>
      </c>
      <c r="G26" s="32"/>
      <c r="H26" s="33">
        <f t="shared" si="0"/>
        <v>16850</v>
      </c>
    </row>
    <row r="27" spans="1:8" s="6" customFormat="1" ht="13.5">
      <c r="A27" s="12" t="s">
        <v>24</v>
      </c>
      <c r="B27" s="29">
        <v>300</v>
      </c>
      <c r="C27" s="30">
        <v>4700</v>
      </c>
      <c r="D27" s="31">
        <v>4000</v>
      </c>
      <c r="E27" s="31">
        <v>3000</v>
      </c>
      <c r="F27" s="31">
        <v>950</v>
      </c>
      <c r="G27" s="32"/>
      <c r="H27" s="33">
        <f t="shared" si="0"/>
        <v>12950</v>
      </c>
    </row>
    <row r="28" spans="1:8" s="6" customFormat="1" ht="13.5">
      <c r="A28" s="12" t="s">
        <v>23</v>
      </c>
      <c r="B28" s="29">
        <v>7500</v>
      </c>
      <c r="C28" s="30">
        <v>5600</v>
      </c>
      <c r="D28" s="31">
        <v>5300</v>
      </c>
      <c r="E28" s="31">
        <v>10000</v>
      </c>
      <c r="F28" s="31">
        <v>1290</v>
      </c>
      <c r="G28" s="32"/>
      <c r="H28" s="33">
        <f t="shared" si="0"/>
        <v>29690</v>
      </c>
    </row>
    <row r="29" spans="1:8" s="6" customFormat="1" ht="13.5">
      <c r="A29" s="12" t="s">
        <v>22</v>
      </c>
      <c r="B29" s="29">
        <v>2800</v>
      </c>
      <c r="C29" s="30">
        <v>5000</v>
      </c>
      <c r="D29" s="31">
        <v>3700</v>
      </c>
      <c r="E29" s="31">
        <v>2500</v>
      </c>
      <c r="F29" s="31">
        <v>870</v>
      </c>
      <c r="G29" s="32"/>
      <c r="H29" s="33">
        <f t="shared" si="0"/>
        <v>14870</v>
      </c>
    </row>
    <row r="30" spans="1:8" s="6" customFormat="1" ht="13.5">
      <c r="A30" s="12" t="s">
        <v>21</v>
      </c>
      <c r="B30" s="29">
        <v>4300</v>
      </c>
      <c r="C30" s="30">
        <v>3200</v>
      </c>
      <c r="D30" s="31">
        <v>2900</v>
      </c>
      <c r="E30" s="31">
        <v>5000</v>
      </c>
      <c r="F30" s="31">
        <v>690</v>
      </c>
      <c r="G30" s="32">
        <v>450</v>
      </c>
      <c r="H30" s="33">
        <f t="shared" si="0"/>
        <v>16540</v>
      </c>
    </row>
    <row r="31" spans="1:8" s="6" customFormat="1" ht="13.5">
      <c r="A31" s="12" t="s">
        <v>20</v>
      </c>
      <c r="B31" s="29">
        <v>2000</v>
      </c>
      <c r="C31" s="30">
        <v>2200</v>
      </c>
      <c r="D31" s="31">
        <v>2400</v>
      </c>
      <c r="E31" s="31">
        <v>800</v>
      </c>
      <c r="F31" s="31">
        <v>560</v>
      </c>
      <c r="G31" s="32"/>
      <c r="H31" s="33">
        <f t="shared" si="0"/>
        <v>7960</v>
      </c>
    </row>
    <row r="32" spans="1:8" s="6" customFormat="1" ht="13.5">
      <c r="A32" s="12" t="s">
        <v>19</v>
      </c>
      <c r="B32" s="29">
        <v>2500</v>
      </c>
      <c r="C32" s="30">
        <v>3100</v>
      </c>
      <c r="D32" s="31">
        <v>2300</v>
      </c>
      <c r="E32" s="31">
        <v>900</v>
      </c>
      <c r="F32" s="31">
        <v>570</v>
      </c>
      <c r="G32" s="32"/>
      <c r="H32" s="33">
        <f t="shared" si="0"/>
        <v>9370</v>
      </c>
    </row>
    <row r="33" spans="1:8" s="6" customFormat="1" ht="13.5">
      <c r="A33" s="12" t="s">
        <v>18</v>
      </c>
      <c r="B33" s="29">
        <v>1500</v>
      </c>
      <c r="C33" s="30">
        <v>2400</v>
      </c>
      <c r="D33" s="31">
        <v>2100</v>
      </c>
      <c r="E33" s="31">
        <v>0</v>
      </c>
      <c r="F33" s="31">
        <v>490</v>
      </c>
      <c r="G33" s="32"/>
      <c r="H33" s="33">
        <f t="shared" si="0"/>
        <v>6490</v>
      </c>
    </row>
    <row r="34" spans="1:8" s="6" customFormat="1" ht="13.5">
      <c r="A34" s="12" t="s">
        <v>17</v>
      </c>
      <c r="B34" s="29">
        <v>4200</v>
      </c>
      <c r="C34" s="30">
        <v>3200</v>
      </c>
      <c r="D34" s="31">
        <v>2700</v>
      </c>
      <c r="E34" s="31">
        <v>3500</v>
      </c>
      <c r="F34" s="31">
        <v>620</v>
      </c>
      <c r="G34" s="32">
        <v>1500</v>
      </c>
      <c r="H34" s="33">
        <f t="shared" si="0"/>
        <v>15720</v>
      </c>
    </row>
    <row r="35" spans="1:8" s="6" customFormat="1" ht="13.5">
      <c r="A35" s="12" t="s">
        <v>16</v>
      </c>
      <c r="B35" s="29">
        <v>4200</v>
      </c>
      <c r="C35" s="30">
        <v>2200</v>
      </c>
      <c r="D35" s="31">
        <v>2300</v>
      </c>
      <c r="E35" s="31">
        <v>1000</v>
      </c>
      <c r="F35" s="31">
        <v>460</v>
      </c>
      <c r="G35" s="32"/>
      <c r="H35" s="33">
        <f t="shared" si="0"/>
        <v>10160</v>
      </c>
    </row>
    <row r="36" spans="1:8" s="6" customFormat="1" ht="13.5">
      <c r="A36" s="12" t="s">
        <v>15</v>
      </c>
      <c r="B36" s="29">
        <v>3000</v>
      </c>
      <c r="C36" s="30">
        <v>1600</v>
      </c>
      <c r="D36" s="31">
        <v>1500</v>
      </c>
      <c r="E36" s="31">
        <v>500</v>
      </c>
      <c r="F36" s="31">
        <v>330</v>
      </c>
      <c r="G36" s="32"/>
      <c r="H36" s="33">
        <f t="shared" si="0"/>
        <v>6930</v>
      </c>
    </row>
    <row r="37" spans="1:8" s="6" customFormat="1" ht="13.5">
      <c r="A37" s="12" t="s">
        <v>14</v>
      </c>
      <c r="B37" s="29">
        <v>800</v>
      </c>
      <c r="C37" s="30">
        <v>1200</v>
      </c>
      <c r="D37" s="31">
        <v>1200</v>
      </c>
      <c r="E37" s="31">
        <v>1200</v>
      </c>
      <c r="F37" s="31">
        <v>240</v>
      </c>
      <c r="G37" s="32"/>
      <c r="H37" s="33">
        <f t="shared" si="0"/>
        <v>4640</v>
      </c>
    </row>
    <row r="38" spans="1:8" s="6" customFormat="1" ht="13.5">
      <c r="A38" s="12" t="s">
        <v>13</v>
      </c>
      <c r="B38" s="29">
        <v>4800</v>
      </c>
      <c r="C38" s="30">
        <v>2100</v>
      </c>
      <c r="D38" s="31">
        <v>1800</v>
      </c>
      <c r="E38" s="31">
        <v>3000</v>
      </c>
      <c r="F38" s="31">
        <v>430</v>
      </c>
      <c r="G38" s="32"/>
      <c r="H38" s="33">
        <f t="shared" si="0"/>
        <v>12130</v>
      </c>
    </row>
    <row r="39" spans="1:8" s="6" customFormat="1" ht="13.5">
      <c r="A39" s="12" t="s">
        <v>12</v>
      </c>
      <c r="B39" s="29">
        <v>0</v>
      </c>
      <c r="C39" s="30">
        <v>2100</v>
      </c>
      <c r="D39" s="31">
        <v>1700</v>
      </c>
      <c r="E39" s="31">
        <v>0</v>
      </c>
      <c r="F39" s="31">
        <v>390</v>
      </c>
      <c r="G39" s="32"/>
      <c r="H39" s="33">
        <f t="shared" si="0"/>
        <v>4190</v>
      </c>
    </row>
    <row r="40" spans="1:8" s="6" customFormat="1" ht="13.5">
      <c r="A40" s="12" t="s">
        <v>11</v>
      </c>
      <c r="B40" s="29">
        <v>1100</v>
      </c>
      <c r="C40" s="30">
        <v>2000</v>
      </c>
      <c r="D40" s="31">
        <v>1900</v>
      </c>
      <c r="E40" s="31">
        <v>0</v>
      </c>
      <c r="F40" s="31">
        <v>420</v>
      </c>
      <c r="G40" s="32"/>
      <c r="H40" s="33">
        <f t="shared" si="0"/>
        <v>5420</v>
      </c>
    </row>
    <row r="41" spans="1:8" s="6" customFormat="1" ht="13.5">
      <c r="A41" s="12" t="s">
        <v>10</v>
      </c>
      <c r="B41" s="29">
        <v>1300</v>
      </c>
      <c r="C41" s="30">
        <v>1000</v>
      </c>
      <c r="D41" s="31">
        <v>1000</v>
      </c>
      <c r="E41" s="31">
        <v>0</v>
      </c>
      <c r="F41" s="31">
        <v>200</v>
      </c>
      <c r="G41" s="32"/>
      <c r="H41" s="33">
        <f t="shared" si="0"/>
        <v>3500</v>
      </c>
    </row>
    <row r="42" spans="1:8" s="6" customFormat="1" ht="13.5">
      <c r="A42" s="12" t="s">
        <v>9</v>
      </c>
      <c r="B42" s="29">
        <v>0</v>
      </c>
      <c r="C42" s="30">
        <v>500</v>
      </c>
      <c r="D42" s="31">
        <v>500</v>
      </c>
      <c r="E42" s="31">
        <v>0</v>
      </c>
      <c r="F42" s="31">
        <v>100</v>
      </c>
      <c r="G42" s="32"/>
      <c r="H42" s="33">
        <f t="shared" si="0"/>
        <v>1100</v>
      </c>
    </row>
    <row r="43" spans="1:8" s="6" customFormat="1" ht="13.5">
      <c r="A43" s="12" t="s">
        <v>8</v>
      </c>
      <c r="B43" s="29">
        <v>800</v>
      </c>
      <c r="C43" s="30">
        <v>1500</v>
      </c>
      <c r="D43" s="31">
        <v>1500</v>
      </c>
      <c r="E43" s="31">
        <v>1200</v>
      </c>
      <c r="F43" s="31">
        <v>310</v>
      </c>
      <c r="G43" s="32"/>
      <c r="H43" s="33">
        <f t="shared" si="0"/>
        <v>5310</v>
      </c>
    </row>
    <row r="44" spans="1:8" s="6" customFormat="1" ht="13.5">
      <c r="A44" s="12" t="s">
        <v>7</v>
      </c>
      <c r="B44" s="29">
        <v>2800</v>
      </c>
      <c r="C44" s="30">
        <v>2000</v>
      </c>
      <c r="D44" s="31">
        <v>2800</v>
      </c>
      <c r="E44" s="31">
        <v>1600</v>
      </c>
      <c r="F44" s="31">
        <v>400</v>
      </c>
      <c r="G44" s="32"/>
      <c r="H44" s="33">
        <f t="shared" si="0"/>
        <v>9600</v>
      </c>
    </row>
    <row r="45" spans="1:8" s="6" customFormat="1" ht="13.5">
      <c r="A45" s="12" t="s">
        <v>6</v>
      </c>
      <c r="B45" s="29">
        <v>9600</v>
      </c>
      <c r="C45" s="30">
        <v>2800</v>
      </c>
      <c r="D45" s="31">
        <v>1000</v>
      </c>
      <c r="E45" s="31"/>
      <c r="F45" s="31">
        <v>0</v>
      </c>
      <c r="G45" s="32"/>
      <c r="H45" s="33">
        <f t="shared" si="0"/>
        <v>13400</v>
      </c>
    </row>
    <row r="46" spans="1:8" s="6" customFormat="1" ht="13.5">
      <c r="A46" s="12" t="s">
        <v>5</v>
      </c>
      <c r="B46" s="29">
        <v>32000</v>
      </c>
      <c r="C46" s="30">
        <v>5500</v>
      </c>
      <c r="D46" s="31">
        <v>2000</v>
      </c>
      <c r="E46" s="31"/>
      <c r="F46" s="31">
        <v>0</v>
      </c>
      <c r="G46" s="32"/>
      <c r="H46" s="33">
        <f t="shared" si="0"/>
        <v>39500</v>
      </c>
    </row>
    <row r="47" spans="1:8" s="6" customFormat="1" ht="13.5">
      <c r="A47" s="12" t="s">
        <v>4</v>
      </c>
      <c r="B47" s="29">
        <v>6000</v>
      </c>
      <c r="C47" s="30">
        <v>2200</v>
      </c>
      <c r="D47" s="31">
        <v>1500</v>
      </c>
      <c r="E47" s="31"/>
      <c r="F47" s="31">
        <v>0</v>
      </c>
      <c r="G47" s="32"/>
      <c r="H47" s="33">
        <f t="shared" si="0"/>
        <v>9700</v>
      </c>
    </row>
    <row r="48" spans="1:8" s="6" customFormat="1" ht="13.5">
      <c r="A48" s="12" t="s">
        <v>3</v>
      </c>
      <c r="B48" s="29">
        <v>30000</v>
      </c>
      <c r="C48" s="30">
        <v>5500</v>
      </c>
      <c r="D48" s="31">
        <v>2000</v>
      </c>
      <c r="E48" s="31"/>
      <c r="F48" s="31">
        <v>0</v>
      </c>
      <c r="G48" s="32">
        <v>530</v>
      </c>
      <c r="H48" s="33">
        <f t="shared" si="0"/>
        <v>38030</v>
      </c>
    </row>
    <row r="49" spans="1:8" s="6" customFormat="1" ht="13.5">
      <c r="A49" s="12" t="s">
        <v>2</v>
      </c>
      <c r="B49" s="29">
        <v>28000</v>
      </c>
      <c r="C49" s="30">
        <v>3500</v>
      </c>
      <c r="D49" s="31">
        <v>1000</v>
      </c>
      <c r="E49" s="31"/>
      <c r="F49" s="31">
        <v>0</v>
      </c>
      <c r="G49" s="32">
        <v>1500</v>
      </c>
      <c r="H49" s="33">
        <f t="shared" si="0"/>
        <v>34000</v>
      </c>
    </row>
    <row r="50" spans="1:8" s="6" customFormat="1" ht="13.5">
      <c r="A50" s="12" t="s">
        <v>1</v>
      </c>
      <c r="B50" s="29">
        <v>36000</v>
      </c>
      <c r="C50" s="30">
        <v>3500</v>
      </c>
      <c r="D50" s="31">
        <v>1000</v>
      </c>
      <c r="E50" s="31"/>
      <c r="F50" s="31">
        <v>0</v>
      </c>
      <c r="G50" s="32"/>
      <c r="H50" s="33">
        <f t="shared" si="0"/>
        <v>40500</v>
      </c>
    </row>
    <row r="51" spans="1:8" s="6" customFormat="1" ht="14.25" thickBot="1">
      <c r="A51" s="13" t="s">
        <v>0</v>
      </c>
      <c r="B51" s="21">
        <f>SUM(B4:B50)</f>
        <v>295300</v>
      </c>
      <c r="C51" s="21">
        <f t="shared" ref="C51:G51" si="1">SUM(C4:C50)</f>
        <v>163440</v>
      </c>
      <c r="D51" s="21">
        <f t="shared" si="1"/>
        <v>132900</v>
      </c>
      <c r="E51" s="21">
        <f t="shared" si="1"/>
        <v>130000</v>
      </c>
      <c r="F51" s="21">
        <f t="shared" si="1"/>
        <v>27910</v>
      </c>
      <c r="G51" s="34">
        <f t="shared" si="1"/>
        <v>11150</v>
      </c>
      <c r="H51" s="35">
        <f t="shared" si="0"/>
        <v>760700</v>
      </c>
    </row>
    <row r="52" spans="1:8" ht="17.25" customHeight="1">
      <c r="A52" s="36" t="s">
        <v>69</v>
      </c>
      <c r="B52" s="36"/>
      <c r="C52" s="36"/>
      <c r="D52" s="36"/>
      <c r="E52" s="36"/>
      <c r="F52" s="36"/>
      <c r="G52" s="36"/>
    </row>
    <row r="53" spans="1:8" ht="14.45" customHeight="1">
      <c r="A53" s="37" t="s">
        <v>57</v>
      </c>
      <c r="B53" s="37"/>
      <c r="C53" s="37"/>
      <c r="D53" s="37"/>
      <c r="E53" s="37"/>
      <c r="F53" s="37"/>
      <c r="G53" s="37"/>
    </row>
    <row r="54" spans="1:8" ht="14.45" customHeight="1">
      <c r="A54" s="5"/>
      <c r="B54" s="4"/>
      <c r="C54" s="4"/>
      <c r="D54" s="4"/>
      <c r="E54" s="4"/>
      <c r="F54" s="3"/>
    </row>
  </sheetData>
  <mergeCells count="1">
    <mergeCell ref="A1:H1"/>
  </mergeCells>
  <phoneticPr fontId="3" type="noConversion"/>
  <pageMargins left="0.74803149606299213" right="0.74803149606299213" top="0.61" bottom="0.71" header="0.37" footer="0.51181102362204722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과목별내역</vt:lpstr>
      <vt:lpstr>국별내역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2015-09-07T05:06:31Z</cp:lastPrinted>
  <dcterms:created xsi:type="dcterms:W3CDTF">2015-09-04T03:53:25Z</dcterms:created>
  <dcterms:modified xsi:type="dcterms:W3CDTF">2015-09-07T05:49:19Z</dcterms:modified>
</cp:coreProperties>
</file>