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18795" windowHeight="11370"/>
  </x:bookViews>
  <x:sheets>
    <x:sheet name="소통장비" sheetId="1" r:id="rId4"/>
    <x:sheet name="CCTV" sheetId="2" r:id="rId5"/>
    <x:sheet name="소모품 구입" sheetId="3" r:id="rId6"/>
    <x:sheet name="장비임차" sheetId="4" r:id="rId7"/>
    <x:sheet name="일용임금" sheetId="5" r:id="rId8"/>
  </x:sheets>
  <x:definedNames>
    <x:definedName name="_xlnm._FilterDatabase" localSheetId="1" hidden="1">CCTV!$A$3:$H$5</x:definedName>
    <x:definedName name="_xlnm._FilterDatabase" localSheetId="0" hidden="1">소통장비!$A$3:$H$9</x:definedName>
    <x:definedName name="_xlnm._FilterDatabase" localSheetId="4" hidden="1">일용임금!$A$3:$H$10</x:definedName>
    <x:definedName name="_xlnm._FilterDatabase" localSheetId="3" hidden="1">장비임차!$A$3:$H$7</x:definedName>
    <x:definedName name="_xlnm._FilterDatabase" localSheetId="2" hidden="1">'소모품 구입'!$A$3:$H$10</x:definedName>
  </x:definedName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kpost</x:author>
  </x:authors>
  <x:commentList>
    <x:comment ref="H3:H3" authorId="0">
      <x:text>
        <x:r>
          <x:rPr>
            <x:rFont val="돋움"/>
            <x:sz val="9"/>
            <x:color rgb="ff000000"/>
            <x:b val="1"/>
          </x:rPr>
          <x:t>소요사유가 내용년수 경과일 경우 구입년도 기재</x:t>
        </x:r>
        <x:r>
          <x:rPr>
            <x:rFont val="Tahoma"/>
            <x:sz val="9"/>
            <x:color rgb="ff000000"/>
          </x:rPr>
          <x:t xml:space="preserve">
</x:t>
        </x:r>
      </x:text>
    </x:comment>
  </x:commentList>
</x:comments>
</file>

<file path=xl/comments2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kpost</x:author>
  </x:authors>
  <x:commentList>
    <x:comment ref="H3:H3" authorId="0">
      <x:text>
        <x:r>
          <x:rPr>
            <x:rFont val="돋움"/>
            <x:sz val="9"/>
            <x:color rgb="ff000000"/>
            <x:b val="1"/>
          </x:rPr>
          <x:t>소요사유가 내용년수 경과일 경우 구입년도 기재</x:t>
        </x:r>
        <x:r>
          <x:rPr>
            <x:rFont val="Tahoma"/>
            <x:sz val="9"/>
            <x:color rgb="ff000000"/>
          </x:rPr>
          <x:t xml:space="preserve">
</x:t>
        </x:r>
      </x:text>
    </x:comment>
  </x:commentList>
</x:comments>
</file>

<file path=xl/comments3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kpost</x:author>
  </x:authors>
  <x:commentList>
    <x:comment ref="G5:G5" authorId="0">
      <x:text>
        <x:r>
          <x:rPr>
            <x:rFont val="돋움"/>
            <x:sz val="9"/>
            <x:color rgb="ff000000"/>
          </x:rPr>
          <x:t xml:space="preserve">소요사유 : 
중간수도, 농산물 집하 등
</x:t>
        </x:r>
        <x:r>
          <x:rPr>
            <x:rFont val="Tahoma"/>
            <x:sz val="9"/>
            <x:color rgb="ff000000"/>
          </x:rPr>
          <x:t xml:space="preserve">
</x:t>
        </x:r>
      </x:text>
    </x:comment>
  </x:commentList>
</x:comments>
</file>

<file path=xl/comments4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kpost</x:author>
  </x:authors>
  <x:commentList>
    <x:comment ref="G5:G5" authorId="0">
      <x:text>
        <x:r>
          <x:rPr>
            <x:rFont val="돋움"/>
            <x:sz val="9"/>
            <x:color rgb="ff000000"/>
          </x:rPr>
          <x:t xml:space="preserve">소요사유 : 
농산물 집하장 사용 등
</x:t>
        </x:r>
        <x:r>
          <x:rPr>
            <x:rFont val="Tahoma"/>
            <x:sz val="9"/>
            <x:color rgb="ff000000"/>
          </x:rPr>
          <x:t xml:space="preserve">
</x:t>
        </x:r>
      </x:text>
    </x:comment>
  </x:commentList>
</x:comments>
</file>

<file path=xl/comments5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kpost</x:author>
  </x:authors>
  <x:commentList>
    <x:comment ref="G5:G5" authorId="0">
      <x:text>
        <x:r>
          <x:rPr>
            <x:rFont val="돋움"/>
            <x:sz val="9"/>
            <x:color rgb="ff000000"/>
          </x:rPr>
          <x:t>소요사유 : 주요 물량 증가내역(절임배추 등)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<x:sst xmlns:r="http://schemas.openxmlformats.org/officeDocument/2006/relationships" xmlns:c="http://schemas.openxmlformats.org/drawingml/2006/chart" xmlns:x="http://schemas.openxmlformats.org/spreadsheetml/2006/main" count="112" uniqueCount="69">
  <x:si>
    <x:t>랩핑비닐(수작업용)</x:t>
  </x:si>
  <x:si>
    <x:t>랩핑비닐(기계용)</x:t>
  </x:si>
  <x:si>
    <x:t>추석절 및 감귤출하기 평파렛 작업 인건비 절감</x:t>
  </x:si>
  <x:si>
    <x:t>구입년도 : 1995년</x:t>
  </x:si>
  <x:si>
    <x:t>일용임금 소요내역</x:t>
  </x:si>
  <x:si>
    <x:t>운용기간
(일)</x:t>
  </x:si>
  <x:si>
    <x:t>근무부서
(장소)</x:t>
  </x:si>
  <x:si>
    <x:t>소통장비 임차 계획</x:t>
  </x:si>
  <x:si>
    <x:t>사각지대 보안용</x:t>
  </x:si>
  <x:si>
    <x:t>추석 우편물 특별처리</x:t>
  </x:si>
  <x:si>
    <x:t>장기사용으로 노후됨</x:t>
  </x:si>
  <x:si>
    <x:t>제주우편집중국</x:t>
  </x:si>
  <x:si>
    <x:t>내용년수 경과</x:t>
  </x:si>
  <x:si>
    <x:t>1톤차량 5대</x:t>
  </x:si>
  <x:si>
    <x:t>5톤차량 1대</x:t>
  </x:si>
  <x:si>
    <x:t>바코드스케너</x:t>
  </x:si>
  <x:si>
    <x:t>등기통상계발착</x:t>
  </x:si>
  <x:si>
    <x:t>소포영업과</x:t>
  </x:si>
  <x:si>
    <x:t>서귀포우체국</x:t>
  </x:si>
  <x:si>
    <x:t>물류총괄과</x:t>
  </x:si>
  <x:si>
    <x:t>이동식 랩핑기</x:t>
  </x:si>
  <x:si>
    <x:t>전동트럭 파렛</x:t>
  </x:si>
  <x:si>
    <x:t>제주우체국</x:t>
  </x:si>
  <x:si>
    <x:t>제주지방우정청</x:t>
  </x:si>
  <x:si>
    <x:t>운송차량</x:t>
  </x:si>
  <x:si>
    <x:t>발송장 출입구</x:t>
  </x:si>
  <x:si>
    <x:t>소요내역</x:t>
  </x:si>
  <x:si>
    <x:t>소요사유</x:t>
  </x:si>
  <x:si>
    <x:t>세부산출내역</x:t>
  </x:si>
  <x:si>
    <x:t>우정청명</x:t>
  </x:si>
  <x:si>
    <x:t>운영기간(일)</x:t>
  </x:si>
  <x:si>
    <x:t>소요예산</x:t>
  </x:si>
  <x:si>
    <x:t>비  고</x:t>
  </x:si>
  <x:si>
    <x:t>소통장비</x:t>
  </x:si>
  <x:si>
    <x:t>합   계</x:t>
  </x:si>
  <x:si>
    <x:t>포장비닐</x:t>
  </x:si>
  <x:si>
    <x:t>제주우편집중국</x:t>
  </x:si>
  <x:si>
    <x:t>소모품 구입</x:t>
  </x:si>
  <x:si>
    <x:t>제주지방우정청</x:t>
  </x:si>
  <x:si>
    <x:t>(단위 : 천원)</x:t>
  </x:si>
  <x:si>
    <x:t>카메라</x:t>
  </x:si>
  <x:si>
    <x:t>자동바</x:t>
  </x:si>
  <x:si>
    <x:t>합계</x:t>
  </x:si>
  <x:si>
    <x:t>장비명</x:t>
  </x:si>
  <x:si>
    <x:t>장소</x:t>
  </x:si>
  <x:si>
    <x:t>금액</x:t>
  </x:si>
  <x:si>
    <x:t>비고</x:t>
  </x:si>
  <x:si>
    <x:t>수량</x:t>
  </x:si>
  <x:si>
    <x:t>단가</x:t>
  </x:si>
  <x:si>
    <x:t>국명</x:t>
  </x:si>
  <x:si>
    <x:t>단가</x:t>
  </x:si>
  <x:si>
    <x:t>훼손등기포장용비닐</x:t>
  </x:si>
  <x:si>
    <x:t>추석절 우편물 특별소통</x:t>
  </x:si>
  <x:si>
    <x:t>(단위 : 개, 천원)</x:t>
  </x:si>
  <x:si>
    <x:t>(단위 : 명, 천원)</x:t>
  </x:si>
  <x:si>
    <x:t>우편작업장 CCTV 소요내역</x:t>
  </x:si>
  <x:si>
    <x:t>우편물 소통장비 소요 내역</x:t>
  </x:si>
  <x:si>
    <x:t>(단위 : 대, 천원)</x:t>
  </x:si>
  <x:si>
    <x:t>수량</x:t>
  </x:si>
  <x:si>
    <x:t>품목</x:t>
  </x:si>
  <x:si>
    <x:t>추석우편물 특별처리</x:t>
  </x:si>
  <x:si>
    <x:t>추석절 및 감귤출하기 평파렛 작업 인건비 절감</x:t>
  </x:si>
  <x:si>
    <x:t>국명표용지(스티커)</x:t>
  </x:si>
  <x:si>
    <x:t>추석우편물 평파렛 작업</x:t>
  </x:si>
  <x:si>
    <x:t>운용기간 : 19명*16일</x:t>
  </x:si>
  <x:si>
    <x:t>운용기간 : 2명*16일</x:t>
  </x:si>
  <x:si>
    <x:t>운용기간(평일) :18명*11일</x:t>
  </x:si>
  <x:si>
    <x:t>운용기간(휴일) : 18명*5일</x:t>
  </x:si>
  <x:si>
    <x:t>운용기간(주휴) : 18명*2일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</x:si>
</x:sst>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3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굴림체"/>
      <x:sz val="11"/>
      <x:color rgb="ff000000"/>
    </x:font>
    <x:font>
      <x:name val="굴림체"/>
      <x:sz val="12"/>
      <x:color rgb="ff000000"/>
    </x:font>
    <x:font>
      <x:name val="굴림체"/>
      <x:sz val="13"/>
      <x:color rgb="ff000000"/>
      <x:b val="1"/>
    </x:font>
    <x:font>
      <x:name val="굴림체"/>
      <x:sz val="16"/>
      <x:color rgb="ff000000"/>
      <x:b val="1"/>
    </x:font>
    <x:font>
      <x:name val="돋움"/>
      <x:sz val="9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31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hair">
        <x:color indexed="64"/>
      </x:left>
      <x:right style="hair">
        <x:color indexed="64"/>
      </x:right>
      <x:top style="hair">
        <x:color indexed="64"/>
      </x:top>
      <x:bottom style="hair">
        <x:color indexed="64"/>
      </x:bottom>
    </x:border>
    <x:border>
      <x:left style="hair">
        <x:color indexed="64"/>
      </x:left>
      <x:right style="hair">
        <x:color indexed="64"/>
      </x:right>
      <x:top>
        <x:color indexed="64"/>
      </x:top>
      <x:bottom style="hair">
        <x:color indexed="64"/>
      </x:bottom>
    </x:border>
    <x:border>
      <x:left style="hair">
        <x:color indexed="64"/>
      </x:left>
      <x:right style="thin">
        <x:color indexed="64"/>
      </x:right>
      <x:top style="hair">
        <x:color indexed="64"/>
      </x:top>
      <x:bottom style="hair">
        <x:color indexed="64"/>
      </x:bottom>
    </x:border>
    <x:border>
      <x:left style="hair">
        <x:color indexed="64"/>
      </x:left>
      <x:right style="hair">
        <x:color indexed="64"/>
      </x:right>
      <x:top style="hair">
        <x:color indexed="64"/>
      </x:top>
      <x:bottom style="thin">
        <x:color indexed="64"/>
      </x:bottom>
    </x:border>
    <x:border>
      <x:left style="hair">
        <x:color indexed="64"/>
      </x:left>
      <x:right style="thin">
        <x:color indexed="64"/>
      </x:right>
      <x:top style="hair">
        <x:color indexed="64"/>
      </x:top>
      <x:bottom style="thin">
        <x:color indexed="64"/>
      </x:bottom>
    </x:border>
    <x:border>
      <x:left style="hair">
        <x:color indexed="64"/>
      </x:left>
      <x:right style="thin">
        <x:color indexed="64"/>
      </x:right>
      <x:top>
        <x:color indexed="64"/>
      </x:top>
      <x:bottom style="hair">
        <x:color indexed="64"/>
      </x:bottom>
    </x:border>
    <x:border>
      <x:left style="thin">
        <x:color indexed="64"/>
      </x:left>
      <x:right style="hair">
        <x:color indexed="64"/>
      </x:right>
      <x:top style="thin">
        <x:color indexed="64"/>
      </x:top>
      <x:bottom style="thin">
        <x:color indexed="64"/>
      </x:bottom>
    </x:border>
    <x:border>
      <x:left style="hair">
        <x:color indexed="64"/>
      </x:left>
      <x:right style="hair">
        <x:color indexed="64"/>
      </x:right>
      <x:top style="thin">
        <x:color indexed="64"/>
      </x:top>
      <x:bottom style="thin">
        <x:color indexed="64"/>
      </x:bottom>
    </x:border>
    <x:border>
      <x:left style="hair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hair">
        <x:color indexed="64"/>
      </x:left>
      <x:right style="hair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hair">
        <x:color indexed="64"/>
      </x:right>
      <x:top style="hair">
        <x:color indexed="64"/>
      </x:top>
      <x:bottom style="thin">
        <x:color indexed="64"/>
      </x:bottom>
    </x:border>
    <x:border>
      <x:left style="hair">
        <x:color indexed="64"/>
      </x:left>
      <x:right style="hair">
        <x:color indexed="64"/>
      </x:right>
      <x:top style="thin">
        <x:color indexed="64"/>
      </x:top>
      <x:bottom style="hair">
        <x:color indexed="64"/>
      </x:bottom>
    </x:border>
    <x:border>
      <x:left style="hair">
        <x:color indexed="64"/>
      </x:left>
      <x:right style="thin">
        <x:color indexed="64"/>
      </x:right>
      <x:top style="thin">
        <x:color indexed="64"/>
      </x:top>
      <x:bottom style="hair">
        <x:color indexed="64"/>
      </x:bottom>
    </x:border>
    <x:border>
      <x:left style="thin">
        <x:color indexed="64"/>
      </x:left>
      <x:right style="hair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hair">
        <x:color indexed="64"/>
      </x:right>
      <x:top>
        <x:color indexed="64"/>
      </x:top>
      <x:bottom style="thin">
        <x:color indexed="64"/>
      </x:bottom>
    </x:border>
    <x:border>
      <x:left style="hair">
        <x:color indexed="64"/>
      </x:left>
      <x:right style="hair">
        <x:color indexed="64"/>
      </x:right>
      <x:top style="thin">
        <x:color indexed="64"/>
      </x:top>
      <x:bottom>
        <x:color indexed="64"/>
      </x:bottom>
    </x:border>
    <x:border>
      <x:left style="hair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hair">
        <x:color indexed="64"/>
      </x:right>
      <x:top style="thin">
        <x:color indexed="64"/>
      </x:top>
      <x:bottom style="thin">
        <x:color indexed="64"/>
      </x:bottom>
    </x:border>
    <x:border>
      <x:left style="hair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hair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hair">
        <x:color indexed="64"/>
      </x:right>
      <x:top style="thin">
        <x:color indexed="64"/>
      </x:top>
      <x:bottom style="hair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 style="hair">
        <x:color indexed="64"/>
      </x:left>
      <x:right style="hair">
        <x:color indexed="64"/>
      </x:right>
      <x:top style="hair">
        <x:color indexed="64"/>
      </x:top>
      <x:bottom>
        <x:color indexed="64"/>
      </x:bottom>
    </x:border>
    <x:border>
      <x:left style="hair">
        <x:color indexed="64"/>
      </x:left>
      <x:right style="hair">
        <x:color indexed="64"/>
      </x:right>
      <x:top>
        <x:color indexed="64"/>
      </x:top>
      <x:bottom>
        <x:color indexed="64"/>
      </x:bottom>
    </x:border>
    <x:border>
      <x:left style="hair">
        <x:color indexed="64"/>
      </x:left>
      <x:right style="thin">
        <x:color indexed="64"/>
      </x:right>
      <x:top style="hair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hair">
        <x:color indexed="64"/>
      </x:right>
      <x:top style="hair">
        <x:color indexed="64"/>
      </x:top>
      <x:bottom style="hair">
        <x:color indexed="64"/>
      </x:bottom>
    </x:border>
  </x:borders>
  <x:cellStyleXfs count="15">
    <x:xf numFmtId="0" fontId="0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</x:cellStyleXfs>
  <x:cellXfs count="83">
    <x:xf numFmtId="0" fontId="0" fillId="0" borderId="0" xfId="0" applyNumberFormat="1">
      <x:alignment horizontal="general" vertical="center"/>
    </x:xf>
    <x:xf numFmtId="0" fontId="6" fillId="0" borderId="0" xfId="0" applyNumberFormat="1" applyFont="1" applyFill="1">
      <x:alignment horizontal="general" vertical="center"/>
    </x:xf>
    <x:xf numFmtId="0" fontId="6" fillId="0" borderId="0" xfId="0" applyNumberFormat="1" applyFont="1" applyFill="1" applyAlignment="1">
      <x:alignment horizontal="general" vertical="center" shrinkToFit="1"/>
    </x:xf>
    <x:xf numFmtId="164" fontId="6" fillId="0" borderId="0" xfId="0" applyNumberFormat="1" applyFont="1" applyFill="1" applyAlignment="1">
      <x:alignment horizontal="general" vertical="center" shrinkToFit="1"/>
    </x:xf>
    <x:xf numFmtId="0" fontId="7" fillId="0" borderId="0" xfId="0" applyNumberFormat="1" applyFont="1" applyFill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center"/>
        </x:xf>
      </mc:Fallback>
    </mc:AlternateContent>
    <x:xf numFmtId="0" fontId="6" fillId="0" borderId="1" xfId="0" applyNumberFormat="1" applyFont="1" applyFill="1" applyBorder="1" applyAlignment="1">
      <x:alignment horizontal="general" vertical="center" shrinkToFit="1"/>
    </x:xf>
    <x:xf numFmtId="164" fontId="6" fillId="0" borderId="1" xfId="0" applyNumberFormat="1" applyFont="1" applyFill="1" applyBorder="1" applyAlignment="1">
      <x:alignment horizontal="general" vertical="center" shrinkToFit="1"/>
    </x:xf>
    <x:xf numFmtId="0" fontId="6" fillId="0" borderId="2" xfId="0" applyNumberFormat="1" applyFont="1" applyFill="1" applyBorder="1" applyAlignment="1">
      <x:alignment horizontal="general" vertical="center" shrinkToFit="1"/>
    </x:xf>
    <x:xf numFmtId="164" fontId="6" fillId="0" borderId="2" xfId="0" applyNumberFormat="1" applyFont="1" applyFill="1" applyBorder="1" applyAlignment="1">
      <x:alignment horizontal="general" vertical="center" shrinkToFit="1"/>
    </x:xf>
    <x:xf numFmtId="164" fontId="6" fillId="0" borderId="0" xfId="0" applyNumberFormat="1" applyFont="1" applyFill="1">
      <x:alignment horizontal="general" vertical="center"/>
    </x:xf>
    <x:xf numFmtId="0" fontId="6" fillId="0" borderId="3" xfId="0" applyNumberFormat="1" applyFont="1" applyFill="1" applyBorder="1" applyAlignment="1">
      <x:alignment horizontal="general" vertical="center" shrinkToFit="1"/>
    </x:xf>
    <x:xf numFmtId="0" fontId="6" fillId="0" borderId="4" xfId="0" applyNumberFormat="1" applyFont="1" applyFill="1" applyBorder="1" applyAlignment="1">
      <x:alignment horizontal="general" vertical="center" shrinkToFit="1"/>
    </x:xf>
    <x:xf numFmtId="164" fontId="6" fillId="0" borderId="4" xfId="0" applyNumberFormat="1" applyFont="1" applyFill="1" applyBorder="1" applyAlignment="1">
      <x:alignment horizontal="general" vertical="center" shrinkToFit="1"/>
    </x:xf>
    <x:xf numFmtId="0" fontId="6" fillId="0" borderId="5" xfId="0" applyNumberFormat="1" applyFont="1" applyFill="1" applyBorder="1" applyAlignment="1">
      <x:alignment horizontal="general" vertical="center" shrinkToFit="1"/>
    </x:xf>
    <x:xf numFmtId="0" fontId="6" fillId="0" borderId="6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6" fillId="0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NumberFormat="1" applyFont="1" applyFill="1" applyBorder="1" applyAlignment="1">
          <x:alignment horizontal="center" vertical="center" shrinkToFit="1"/>
        </x:xf>
      </mc:Fallback>
    </mc:AlternateContent>
    <x:xf numFmtId="0" fontId="6" fillId="0" borderId="0" xfId="0" applyNumberFormat="1" applyFont="1" applyFill="1" applyAlignment="1">
      <x:alignment horizontal="general" vertical="center"/>
    </x:xf>
    <x:xf numFmtId="164" fontId="6" fillId="0" borderId="0" xfId="0" applyNumberFormat="1" applyFont="1" applyFill="1" applyAlignment="1">
      <x:alignment horizontal="general" vertical="center"/>
    </x:xf>
    <x:xf numFmtId="0" fontId="7" fillId="0" borderId="0" xfId="0" applyNumberFormat="1" applyFont="1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0" xfId="0" applyNumberFormat="1" applyFont="1" applyFill="1" applyBorder="1" applyAlignment="1">
          <x:alignment horizontal="center" vertical="center"/>
        </x:xf>
      </mc:Fallback>
    </mc:AlternateContent>
    <x:xf numFmtId="164" fontId="6" fillId="0" borderId="2" xfId="0" applyNumberFormat="1" applyFont="1" applyFill="1" applyBorder="1" applyAlignment="1">
      <x:alignment horizontal="general" vertical="center"/>
    </x:xf>
    <x:xf numFmtId="0" fontId="6" fillId="0" borderId="6" xfId="0" applyNumberFormat="1" applyFont="1" applyFill="1" applyBorder="1" applyAlignment="1">
      <x:alignment horizontal="general" vertical="center"/>
    </x:xf>
    <x:xf numFmtId="0" fontId="6" fillId="0" borderId="1" xfId="0" applyNumberFormat="1" applyFont="1" applyFill="1" applyBorder="1" applyAlignment="1">
      <x:alignment horizontal="general" vertical="center"/>
    </x:xf>
    <x:xf numFmtId="164" fontId="6" fillId="0" borderId="1" xfId="0" applyNumberFormat="1" applyFont="1" applyFill="1" applyBorder="1" applyAlignment="1">
      <x:alignment horizontal="general" vertical="center"/>
    </x:xf>
    <x:xf numFmtId="0" fontId="6" fillId="0" borderId="3" xfId="0" applyNumberFormat="1" applyFont="1" applyFill="1" applyBorder="1" applyAlignment="1">
      <x:alignment horizontal="general" vertical="center"/>
    </x:xf>
    <x:xf numFmtId="0" fontId="6" fillId="0" borderId="11" xfId="0" applyNumberFormat="1" applyFont="1" applyFill="1" applyBorder="1" applyAlignment="1">
      <x:alignment horizontal="general" vertical="center"/>
    </x:xf>
    <x:xf numFmtId="0" fontId="6" fillId="0" borderId="4" xfId="0" applyNumberFormat="1" applyFont="1" applyFill="1" applyBorder="1" applyAlignment="1">
      <x:alignment horizontal="general" vertical="center"/>
    </x:xf>
    <x:xf numFmtId="164" fontId="6" fillId="0" borderId="4" xfId="0" applyNumberFormat="1" applyFont="1" applyFill="1" applyBorder="1" applyAlignment="1">
      <x:alignment horizontal="general" vertical="center"/>
    </x:xf>
    <x:xf numFmtId="0" fontId="6" fillId="0" borderId="5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0" xfId="0" applyNumberFormat="1" applyFont="1" applyFill="1" applyBorder="1" applyAlignment="1">
          <x:alignment horizontal="center" vertical="center" wrapText="1"/>
        </x:xf>
      </mc:Fallback>
    </mc:AlternateContent>
    <x:xf numFmtId="0" fontId="6" fillId="0" borderId="12" xfId="0" applyNumberFormat="1" applyFont="1" applyFill="1" applyBorder="1" applyAlignment="1">
      <x:alignment horizontal="general" vertical="center"/>
    </x:xf>
    <x:xf numFmtId="164" fontId="6" fillId="0" borderId="12" xfId="0" applyNumberFormat="1" applyFont="1" applyFill="1" applyBorder="1" applyAlignment="1">
      <x:alignment horizontal="general" vertical="center"/>
    </x:xf>
    <x:xf numFmtId="0" fontId="6" fillId="0" borderId="13" xfId="0" applyNumberFormat="1" applyFont="1" applyFill="1" applyBorder="1" applyAlignment="1">
      <x:alignment horizontal="general" vertical="center"/>
    </x:xf>
    <x:xf numFmtId="164" fontId="6" fillId="0" borderId="10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2" xfId="0" applyNumberFormat="1" applyFont="1" applyFill="1" applyBorder="1" applyAlignment="1">
          <x:alignment horizontal="right" vertical="center"/>
        </x:xf>
      </mc:Fallback>
    </mc:AlternateContent>
    <x:xf numFmtId="0" fontId="0" fillId="0" borderId="19" xfId="0" applyNumberForma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2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3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8" xfId="0" applyNumberFormat="1" applyFont="1" applyFill="1" applyBorder="1" applyAlignment="1" applyProtection="1" hs:applyExtension="1">
          <x:alignment horizontal="center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6" fillId="0" borderId="1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164" fontId="6" fillId="0" borderId="25" xfId="0" applyNumberFormat="1" applyFont="1" applyFill="1" applyBorder="1" applyAlignment="1">
      <x:alignment horizontal="general" vertical="center"/>
    </x:xf>
    <x:xf numFmtId="164" fontId="6" fillId="0" borderId="26" xfId="0" applyNumberFormat="1" applyFont="1" applyFill="1" applyBorder="1" applyAlignment="1">
      <x:alignment horizontal="general" vertical="center"/>
    </x:xf>
    <x:xf numFmtId="0" fontId="6" fillId="0" borderId="27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NumberFormat="1" applyFont="1" applyFill="1" applyBorder="1" applyAlignment="1" applyProtection="1">
          <x:alignment horizontal="center" vertical="center"/>
        </x:xf>
      </mc:Fallback>
    </mc:AlternateContent>
    <x:xf numFmtId="0" fontId="6" fillId="0" borderId="29" xfId="0" applyNumberFormat="1" applyFont="1" applyFill="1" applyBorder="1" applyAlignment="1">
      <x:alignment horizontal="general" vertical="center"/>
    </x:xf>
    <x:xf numFmtId="164" fontId="6" fillId="0" borderId="29" xfId="0" applyNumberFormat="1" applyFont="1" applyFill="1" applyBorder="1" applyAlignment="1">
      <x:alignment horizontal="general" vertical="center"/>
    </x:xf>
    <x:xf numFmtId="164" fontId="6" fillId="0" borderId="29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0" borderId="2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NumberFormat="1" applyFont="1" applyFill="1" applyBorder="1" applyAlignment="1" applyProtection="1">
          <x:alignment horizontal="center" vertical="center"/>
        </x:xf>
      </mc:Fallback>
    </mc:AlternateContent>
    <x:xf numFmtId="0" fontId="6" fillId="0" borderId="10" xfId="0" applyNumberFormat="1" applyFont="1" applyFill="1" applyBorder="1" applyAlignment="1">
      <x:alignment horizontal="general" vertical="center"/>
    </x:xf>
    <x:xf numFmtId="0" fontId="6" fillId="0" borderId="21" xfId="0" applyNumberFormat="1" applyFont="1" applyFill="1" applyBorder="1" applyAlignment="1">
      <x:alignment horizontal="general" vertical="center"/>
    </x:xf>
  </x:cellXfs>
  <x:cellStyles count="1">
    <x:cellStyle xfId="0" builtinId="0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2.vml"  /><Relationship Id="rId2" Type="http://schemas.openxmlformats.org/officeDocument/2006/relationships/comments" Target="../comments2.xml"  /></Relationships>
</file>

<file path=xl/worksheets/_rels/sheet3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3.vml"  /><Relationship Id="rId2" Type="http://schemas.openxmlformats.org/officeDocument/2006/relationships/comments" Target="../comments3.xml"  /></Relationships>
</file>

<file path=xl/worksheets/_rels/sheet4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4.vml"  /><Relationship Id="rId2" Type="http://schemas.openxmlformats.org/officeDocument/2006/relationships/comments" Target="../comments4.xml"  /></Relationships>
</file>

<file path=xl/worksheets/_rels/sheet5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5.vml"  /><Relationship Id="rId2" Type="http://schemas.openxmlformats.org/officeDocument/2006/relationships/comments" Target="../comments5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9"/>
  <x:sheetViews>
    <x:sheetView tabSelected="1" topLeftCell="A1" zoomScale="115" zoomScaleNormal="115" workbookViewId="0">
      <x:selection activeCell="A4" activeCellId="0" sqref="A4:A8"/>
    </x:sheetView>
  </x:sheetViews>
  <x:sheetFormatPr defaultColWidth="8.88671875" defaultRowHeight="13.35"/>
  <x:cols>
    <x:col min="1" max="2" width="13.38671875" style="1" bestFit="1" customWidth="1"/>
    <x:col min="3" max="3" width="16" style="1" customWidth="1"/>
    <x:col min="4" max="4" width="7.6640625" style="10" bestFit="1" customWidth="1"/>
    <x:col min="5" max="5" width="6.77734375" style="10" customWidth="1"/>
    <x:col min="6" max="6" width="10.5546875" style="10" customWidth="1"/>
    <x:col min="7" max="7" width="39.890625" style="1" bestFit="1" customWidth="1"/>
    <x:col min="8" max="8" width="16.03125" style="1" bestFit="1" customWidth="1"/>
    <x:col min="9" max="16384" width="8.88671875" style="1"/>
  </x:cols>
  <x:sheetData>
    <x:row r="1" spans="1:8" ht="15.6">
      <x:c r="A1" s="40" t="s">
        <x:v>56</x:v>
      </x:c>
      <x:c r="B1" s="40"/>
      <x:c r="C1" s="40"/>
      <x:c r="D1" s="40"/>
      <x:c r="E1" s="40"/>
      <x:c r="F1" s="40"/>
      <x:c r="G1" s="40"/>
      <x:c r="H1" s="40"/>
    </x:row>
    <x:row r="2" spans="1:9" ht="14.449999999999999">
      <x:c r="A2" s="2"/>
      <x:c r="B2" s="2"/>
      <x:c r="C2" s="2"/>
      <x:c r="D2" s="3"/>
      <x:c r="E2" s="3"/>
      <x:c r="F2" s="3"/>
      <x:c r="G2" s="2"/>
      <x:c r="H2" s="4" t="s">
        <x:v>53</x:v>
      </x:c>
      <x:c r="I2" s="4"/>
    </x:row>
    <x:row r="3" spans="1:8" s="5" customFormat="1">
      <x:c r="A3" s="16" t="s">
        <x:v>29</x:v>
      </x:c>
      <x:c r="B3" s="17" t="s">
        <x:v>49</x:v>
      </x:c>
      <x:c r="C3" s="17" t="s">
        <x:v>43</x:v>
      </x:c>
      <x:c r="D3" s="18" t="s">
        <x:v>48</x:v>
      </x:c>
      <x:c r="E3" s="18" t="s">
        <x:v>47</x:v>
      </x:c>
      <x:c r="F3" s="18" t="s">
        <x:v>31</x:v>
      </x:c>
      <x:c r="G3" s="17" t="s">
        <x:v>27</x:v>
      </x:c>
      <x:c r="H3" s="19" t="s">
        <x:v>32</x:v>
      </x:c>
    </x:row>
    <x:row r="4" spans="1:8" customHeight="1">
      <x:c r="A4" s="57" t="s">
        <x:v>23</x:v>
      </x:c>
      <x:c r="B4" s="8" t="s">
        <x:v>22</x:v>
      </x:c>
      <x:c r="C4" s="8" t="s">
        <x:v>20</x:v>
      </x:c>
      <x:c r="D4" s="9">
        <x:v>13000</x:v>
      </x:c>
      <x:c r="E4" s="9">
        <x:v>1</x:v>
      </x:c>
      <x:c r="F4" s="9">
        <x:v>13000</x:v>
      </x:c>
      <x:c r="G4" s="8" t="s">
        <x:v>2</x:v>
      </x:c>
      <x:c r="H4" s="15"/>
    </x:row>
    <x:row r="5" spans="1:8" customHeight="1">
      <x:c r="A5" s="57"/>
      <x:c r="B5" s="67" t="s">
        <x:v>11</x:v>
      </x:c>
      <x:c r="C5" s="6" t="s">
        <x:v>20</x:v>
      </x:c>
      <x:c r="D5" s="7">
        <x:v>13000</x:v>
      </x:c>
      <x:c r="E5" s="7">
        <x:v>1</x:v>
      </x:c>
      <x:c r="F5" s="7">
        <x:v>13000</x:v>
      </x:c>
      <x:c r="G5" s="6" t="s">
        <x:v>61</x:v>
      </x:c>
      <x:c r="H5" s="11"/>
    </x:row>
    <x:row r="6" spans="1:8">
      <x:c r="A6" s="57"/>
      <x:c r="B6" s="67"/>
      <x:c r="C6" s="6" t="s">
        <x:v>21</x:v>
      </x:c>
      <x:c r="D6" s="7">
        <x:v>7500</x:v>
      </x:c>
      <x:c r="E6" s="7">
        <x:v>1</x:v>
      </x:c>
      <x:c r="F6" s="7">
        <x:v>7500</x:v>
      </x:c>
      <x:c r="G6" s="6" t="s">
        <x:v>12</x:v>
      </x:c>
      <x:c r="H6" s="11" t="s">
        <x:v>3</x:v>
      </x:c>
    </x:row>
    <x:row r="7" spans="1:8">
      <x:c r="A7" s="57"/>
      <x:c r="B7" s="67"/>
      <x:c r="C7" s="6" t="s">
        <x:v>41</x:v>
      </x:c>
      <x:c r="D7" s="7">
        <x:v>20</x:v>
      </x:c>
      <x:c r="E7" s="7">
        <x:v>24</x:v>
      </x:c>
      <x:c r="F7" s="7">
        <x:v>480</x:v>
      </x:c>
      <x:c r="G7" s="6" t="s">
        <x:v>10</x:v>
      </x:c>
      <x:c r="H7" s="11" t="s">
        <x:v>24</x:v>
      </x:c>
    </x:row>
    <x:row r="8" spans="1:8">
      <x:c r="A8" s="57"/>
      <x:c r="B8" s="67"/>
      <x:c r="C8" s="6" t="s">
        <x:v>15</x:v>
      </x:c>
      <x:c r="D8" s="7">
        <x:v>200</x:v>
      </x:c>
      <x:c r="E8" s="7">
        <x:v>10</x:v>
      </x:c>
      <x:c r="F8" s="7">
        <x:v>2000</x:v>
      </x:c>
      <x:c r="G8" s="6" t="s">
        <x:v>10</x:v>
      </x:c>
      <x:c r="H8" s="11" t="s">
        <x:v>16</x:v>
      </x:c>
    </x:row>
    <x:row r="9" spans="1:8" customHeight="1">
      <x:c r="A9" s="41" t="s">
        <x:v>42</x:v>
      </x:c>
      <x:c r="B9" s="41"/>
      <x:c r="C9" s="41"/>
      <x:c r="D9" s="13"/>
      <x:c r="E9" s="13"/>
      <x:c r="F9" s="13">
        <x:f>SUM(F4:F8)</x:f>
        <x:v>35980</x:v>
      </x:c>
      <x:c r="G9" s="12"/>
      <x:c r="H9" s="14"/>
    </x:row>
  </x:sheetData>
  <x:mergeCells count="4">
    <x:mergeCell ref="A1:H1"/>
    <x:mergeCell ref="A9:C9"/>
    <x:mergeCell ref="A4:A8"/>
    <x:mergeCell ref="B5:B8"/>
  </x:mergeCells>
  <x:pageMargins left="0.56986111402511597" right="0.43000000715255737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  <x:legacy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I5"/>
  <x:sheetViews>
    <x:sheetView topLeftCell="A1" zoomScale="115" zoomScaleNormal="115" workbookViewId="0">
      <x:selection activeCell="C11" activeCellId="0" sqref="C11:C11"/>
    </x:sheetView>
  </x:sheetViews>
  <x:sheetFormatPr defaultColWidth="8.88671875" defaultRowHeight="13.35"/>
  <x:cols>
    <x:col min="1" max="2" width="13.38671875" style="1" bestFit="1" customWidth="1"/>
    <x:col min="3" max="3" width="16" style="1" customWidth="1"/>
    <x:col min="4" max="4" width="7.6640625" style="10" bestFit="1" customWidth="1"/>
    <x:col min="5" max="5" width="6.77734375" style="10" customWidth="1"/>
    <x:col min="6" max="6" width="10.5546875" style="10" customWidth="1"/>
    <x:col min="7" max="7" width="14.26171875" style="1" bestFit="1" customWidth="1"/>
    <x:col min="8" max="8" width="11.88671875" style="1" customWidth="1"/>
    <x:col min="9" max="16384" width="8.88671875" style="1"/>
  </x:cols>
  <x:sheetData>
    <x:row r="1" spans="1:8" ht="15.6">
      <x:c r="A1" s="42" t="s">
        <x:v>55</x:v>
      </x:c>
      <x:c r="B1" s="42"/>
      <x:c r="C1" s="42"/>
      <x:c r="D1" s="42"/>
      <x:c r="E1" s="42"/>
      <x:c r="F1" s="42"/>
      <x:c r="G1" s="42"/>
      <x:c r="H1" s="42"/>
    </x:row>
    <x:row r="2" spans="1:9" ht="14.449999999999999">
      <x:c r="A2" s="2"/>
      <x:c r="B2" s="2"/>
      <x:c r="C2" s="2"/>
      <x:c r="D2" s="3"/>
      <x:c r="E2" s="3"/>
      <x:c r="F2" s="3"/>
      <x:c r="G2" s="2"/>
      <x:c r="H2" s="4" t="s">
        <x:v>57</x:v>
      </x:c>
      <x:c r="I2" s="4"/>
    </x:row>
    <x:row r="3" spans="1:8" s="5" customFormat="1">
      <x:c r="A3" s="16" t="s">
        <x:v>29</x:v>
      </x:c>
      <x:c r="B3" s="17" t="s">
        <x:v>49</x:v>
      </x:c>
      <x:c r="C3" s="17" t="s">
        <x:v>43</x:v>
      </x:c>
      <x:c r="D3" s="18" t="s">
        <x:v>48</x:v>
      </x:c>
      <x:c r="E3" s="18" t="s">
        <x:v>47</x:v>
      </x:c>
      <x:c r="F3" s="18" t="s">
        <x:v>31</x:v>
      </x:c>
      <x:c r="G3" s="17" t="s">
        <x:v>27</x:v>
      </x:c>
      <x:c r="H3" s="19" t="s">
        <x:v>32</x:v>
      </x:c>
    </x:row>
    <x:row r="4" spans="1:8" customHeight="1">
      <x:c r="A4" s="62" t="s">
        <x:v>23</x:v>
      </x:c>
      <x:c r="B4" s="64" t="s">
        <x:v>11</x:v>
      </x:c>
      <x:c r="C4" s="64" t="s">
        <x:v>40</x:v>
      </x:c>
      <x:c r="D4" s="9">
        <x:v>400</x:v>
      </x:c>
      <x:c r="E4" s="9">
        <x:v>2</x:v>
      </x:c>
      <x:c r="F4" s="9">
        <x:v>800</x:v>
      </x:c>
      <x:c r="G4" s="8" t="s">
        <x:v>8</x:v>
      </x:c>
      <x:c r="H4" s="15" t="s">
        <x:v>25</x:v>
      </x:c>
    </x:row>
    <x:row r="5" spans="1:8" customHeight="1">
      <x:c r="A5" s="62"/>
      <x:c r="B5" s="63" t="s">
        <x:v>42</x:v>
      </x:c>
      <x:c r="C5" s="63"/>
      <x:c r="D5" s="13"/>
      <x:c r="E5" s="13"/>
      <x:c r="F5" s="13">
        <x:f>SUM(F4)</x:f>
        <x:v>800</x:v>
      </x:c>
      <x:c r="G5" s="12"/>
      <x:c r="H5" s="14"/>
    </x:row>
  </x:sheetData>
  <x:mergeCells count="3">
    <x:mergeCell ref="A1:H1"/>
    <x:mergeCell ref="A4:A5"/>
    <x:mergeCell ref="B5:C5"/>
  </x:mergeCells>
  <x:pageMargins left="0.46986111998558044" right="0.43000000715255737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  <x:legacyDrawing r:id="rId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I10"/>
  <x:sheetViews>
    <x:sheetView topLeftCell="A1" zoomScale="115" zoomScaleNormal="115" workbookViewId="0">
      <x:selection activeCell="G3" activeCellId="0" sqref="G3:G4"/>
    </x:sheetView>
  </x:sheetViews>
  <x:sheetFormatPr defaultColWidth="8.88671875" defaultRowHeight="13.35"/>
  <x:cols>
    <x:col min="1" max="2" width="13.38671875" style="20" bestFit="1" customWidth="1"/>
    <x:col min="3" max="3" width="16.91796875" style="20" bestFit="1" customWidth="1"/>
    <x:col min="4" max="4" width="11.33203125" style="21" customWidth="1"/>
    <x:col min="5" max="5" width="7.6640625" style="21" customWidth="1"/>
    <x:col min="6" max="6" width="10.5546875" style="21" customWidth="1"/>
    <x:col min="7" max="7" width="20.44921875" style="20" bestFit="1" customWidth="1"/>
    <x:col min="8" max="8" width="9.6640625" style="20" customWidth="1"/>
    <x:col min="9" max="16382" width="8.88671875" style="20"/>
    <x:col min="16383" max="16384" width="8.88671875" style="20"/>
  </x:cols>
  <x:sheetData>
    <x:row r="1" spans="1:8" ht="20.399999999999999">
      <x:c r="A1" s="43" t="s">
        <x:v>37</x:v>
      </x:c>
      <x:c r="B1" s="43"/>
      <x:c r="C1" s="43"/>
      <x:c r="D1" s="43"/>
      <x:c r="E1" s="43"/>
      <x:c r="F1" s="43"/>
      <x:c r="G1" s="43"/>
      <x:c r="H1" s="43"/>
    </x:row>
    <x:row r="2" spans="7:9" ht="14.449999999999999">
      <x:c r="G2" s="55" t="s">
        <x:v>39</x:v>
      </x:c>
      <x:c r="H2" s="55"/>
      <x:c r="I2" s="22"/>
    </x:row>
    <x:row r="3" spans="1:8" s="5" customFormat="1">
      <x:c r="A3" s="44" t="s">
        <x:v>29</x:v>
      </x:c>
      <x:c r="B3" s="46" t="s">
        <x:v>49</x:v>
      </x:c>
      <x:c r="C3" s="66" t="s">
        <x:v>59</x:v>
      </x:c>
      <x:c r="D3" s="65"/>
      <x:c r="E3" s="51" t="s">
        <x:v>31</x:v>
      </x:c>
      <x:c r="F3" s="52"/>
      <x:c r="G3" s="46" t="s">
        <x:v>27</x:v>
      </x:c>
      <x:c r="H3" s="53" t="s">
        <x:v>46</x:v>
      </x:c>
    </x:row>
    <x:row r="4" spans="1:8">
      <x:c r="A4" s="45"/>
      <x:c r="B4" s="47"/>
      <x:c r="C4" s="47"/>
      <x:c r="D4" s="24" t="s">
        <x:v>50</x:v>
      </x:c>
      <x:c r="E4" s="24" t="s">
        <x:v>58</x:v>
      </x:c>
      <x:c r="F4" s="24" t="s">
        <x:v>45</x:v>
      </x:c>
      <x:c r="G4" s="47"/>
      <x:c r="H4" s="54"/>
    </x:row>
    <x:row r="5" spans="1:8" customHeight="1">
      <x:c r="A5" s="60" t="s">
        <x:v>38</x:v>
      </x:c>
      <x:c r="B5" s="59" t="s">
        <x:v>36</x:v>
      </x:c>
      <x:c r="C5" s="36" t="s">
        <x:v>1</x:v>
      </x:c>
      <x:c r="D5" s="37">
        <x:v>50</x:v>
      </x:c>
      <x:c r="E5" s="37">
        <x:v>50</x:v>
      </x:c>
      <x:c r="F5" s="37">
        <x:f>D5*E5</x:f>
        <x:v>2500</x:v>
      </x:c>
      <x:c r="G5" s="36" t="s">
        <x:v>63</x:v>
      </x:c>
      <x:c r="H5" s="38"/>
    </x:row>
    <x:row r="6" spans="1:8">
      <x:c r="A6" s="60"/>
      <x:c r="B6" s="59"/>
      <x:c r="C6" s="27" t="s">
        <x:v>0</x:v>
      </x:c>
      <x:c r="D6" s="28">
        <x:v>60</x:v>
      </x:c>
      <x:c r="E6" s="28">
        <x:v>50</x:v>
      </x:c>
      <x:c r="F6" s="25">
        <x:f>D6*E6</x:f>
        <x:v>3000</x:v>
      </x:c>
      <x:c r="G6" s="27" t="s">
        <x:v>63</x:v>
      </x:c>
      <x:c r="H6" s="29"/>
    </x:row>
    <x:row r="7" spans="1:8">
      <x:c r="A7" s="60"/>
      <x:c r="B7" s="59"/>
      <x:c r="C7" s="27" t="s">
        <x:v>62</x:v>
      </x:c>
      <x:c r="D7" s="28">
        <x:v>300</x:v>
      </x:c>
      <x:c r="E7" s="28">
        <x:v>5</x:v>
      </x:c>
      <x:c r="F7" s="25">
        <x:f>D7*E7</x:f>
        <x:v>1500</x:v>
      </x:c>
      <x:c r="G7" s="27" t="s">
        <x:v>60</x:v>
      </x:c>
      <x:c r="H7" s="29"/>
    </x:row>
    <x:row r="8" spans="1:8" s="20" customFormat="1">
      <x:c r="A8" s="60"/>
      <x:c r="B8" s="59"/>
      <x:c r="C8" s="27" t="s">
        <x:v>35</x:v>
      </x:c>
      <x:c r="D8" s="28">
        <x:v>60</x:v>
      </x:c>
      <x:c r="E8" s="28">
        <x:v>20</x:v>
      </x:c>
      <x:c r="F8" s="25">
        <x:f>D8*E8</x:f>
        <x:v>1200</x:v>
      </x:c>
      <x:c r="G8" s="27" t="s">
        <x:v>60</x:v>
      </x:c>
      <x:c r="H8" s="29"/>
    </x:row>
    <x:row r="9" spans="1:8">
      <x:c r="A9" s="60"/>
      <x:c r="B9" s="59"/>
      <x:c r="C9" s="27" t="s">
        <x:v>51</x:v>
      </x:c>
      <x:c r="D9" s="28">
        <x:v>12</x:v>
      </x:c>
      <x:c r="E9" s="28">
        <x:v>50</x:v>
      </x:c>
      <x:c r="F9" s="25">
        <x:f>D9*E9</x:f>
        <x:v>600</x:v>
      </x:c>
      <x:c r="G9" s="27" t="s">
        <x:v>60</x:v>
      </x:c>
      <x:c r="H9" s="29"/>
    </x:row>
    <x:row r="10" spans="1:8" customHeight="1">
      <x:c r="A10" s="60"/>
      <x:c r="B10" s="61" t="s">
        <x:v>34</x:v>
      </x:c>
      <x:c r="C10" s="61"/>
      <x:c r="D10" s="32"/>
      <x:c r="E10" s="32"/>
      <x:c r="F10" s="39">
        <x:f>SUM(F5:F9)</x:f>
        <x:v>8800</x:v>
      </x:c>
      <x:c r="G10" s="31"/>
      <x:c r="H10" s="33"/>
    </x:row>
  </x:sheetData>
  <x:mergeCells count="11">
    <x:mergeCell ref="A1:H1"/>
    <x:mergeCell ref="A3:A4"/>
    <x:mergeCell ref="B3:B4"/>
    <x:mergeCell ref="E3:F3"/>
    <x:mergeCell ref="G3:G4"/>
    <x:mergeCell ref="H3:H4"/>
    <x:mergeCell ref="G2:H2"/>
    <x:mergeCell ref="C3:C4"/>
    <x:mergeCell ref="A5:A10"/>
    <x:mergeCell ref="B5:B9"/>
    <x:mergeCell ref="B10:C10"/>
  </x:mergeCells>
  <x:pageMargins left="0.21986110508441925" right="0.18000000715255737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  <x:legacyDrawing r:id="rId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I7"/>
  <x:sheetViews>
    <x:sheetView topLeftCell="A1" zoomScale="115" zoomScaleNormal="115" workbookViewId="0">
      <x:selection activeCell="G12" activeCellId="0" sqref="G12:G12"/>
    </x:sheetView>
  </x:sheetViews>
  <x:sheetFormatPr defaultColWidth="8.88671875" defaultRowHeight="13.35"/>
  <x:cols>
    <x:col min="1" max="1" width="13.38671875" style="20" bestFit="1" customWidth="1"/>
    <x:col min="2" max="2" width="9.84375" style="20" bestFit="1" customWidth="1"/>
    <x:col min="3" max="3" width="11.44140625" style="20" customWidth="1"/>
    <x:col min="4" max="4" width="11.33203125" style="21" customWidth="1"/>
    <x:col min="5" max="5" width="9.5546875" style="21" customWidth="1"/>
    <x:col min="6" max="6" width="10.5546875" style="21" customWidth="1"/>
    <x:col min="7" max="7" width="20.44921875" style="20" bestFit="1" customWidth="1"/>
    <x:col min="8" max="8" width="10.73046875" style="20" bestFit="1" customWidth="1"/>
    <x:col min="9" max="16384" width="8.88671875" style="20"/>
  </x:cols>
  <x:sheetData>
    <x:row r="1" spans="1:8" ht="20.399999999999999">
      <x:c r="A1" s="43" t="s">
        <x:v>7</x:v>
      </x:c>
      <x:c r="B1" s="43"/>
      <x:c r="C1" s="43"/>
      <x:c r="D1" s="43"/>
      <x:c r="E1" s="43"/>
      <x:c r="F1" s="43"/>
      <x:c r="G1" s="43"/>
      <x:c r="H1" s="43"/>
    </x:row>
    <x:row r="2" spans="7:9" ht="14.449999999999999">
      <x:c r="G2" s="55" t="s">
        <x:v>57</x:v>
      </x:c>
      <x:c r="H2" s="55"/>
      <x:c r="I2" s="22"/>
    </x:row>
    <x:row r="3" spans="1:8" s="5" customFormat="1">
      <x:c r="A3" s="44" t="s">
        <x:v>29</x:v>
      </x:c>
      <x:c r="B3" s="46" t="s">
        <x:v>49</x:v>
      </x:c>
      <x:c r="C3" s="48" t="s">
        <x:v>33</x:v>
      </x:c>
      <x:c r="D3" s="56"/>
      <x:c r="E3" s="51" t="s">
        <x:v>31</x:v>
      </x:c>
      <x:c r="F3" s="52"/>
      <x:c r="G3" s="46" t="s">
        <x:v>27</x:v>
      </x:c>
      <x:c r="H3" s="53" t="s">
        <x:v>46</x:v>
      </x:c>
    </x:row>
    <x:row r="4" spans="1:8">
      <x:c r="A4" s="45"/>
      <x:c r="B4" s="47"/>
      <x:c r="C4" s="23" t="s">
        <x:v>44</x:v>
      </x:c>
      <x:c r="D4" s="24" t="s">
        <x:v>30</x:v>
      </x:c>
      <x:c r="E4" s="24" t="s">
        <x:v>48</x:v>
      </x:c>
      <x:c r="F4" s="24" t="s">
        <x:v>45</x:v>
      </x:c>
      <x:c r="G4" s="47"/>
      <x:c r="H4" s="54"/>
    </x:row>
    <x:row r="5" spans="1:8" customHeight="1">
      <x:c r="A5" s="58" t="s">
        <x:v>23</x:v>
      </x:c>
      <x:c r="B5" s="59" t="s">
        <x:v>22</x:v>
      </x:c>
      <x:c r="C5" s="59" t="s">
        <x:v>17</x:v>
      </x:c>
      <x:c r="D5" s="25">
        <x:v>11</x:v>
      </x:c>
      <x:c r="E5" s="25">
        <x:v>850</x:v>
      </x:c>
      <x:c r="F5" s="25">
        <x:f>D5*E5</x:f>
        <x:v>9350</x:v>
      </x:c>
      <x:c r="G5" s="59" t="s">
        <x:v>52</x:v>
      </x:c>
      <x:c r="H5" s="26" t="s">
        <x:v>13</x:v>
      </x:c>
    </x:row>
    <x:row r="6" spans="1:8">
      <x:c r="A6" s="58"/>
      <x:c r="B6" s="59"/>
      <x:c r="C6" s="59"/>
      <x:c r="D6" s="28">
        <x:v>11</x:v>
      </x:c>
      <x:c r="E6" s="28">
        <x:v>280</x:v>
      </x:c>
      <x:c r="F6" s="25">
        <x:f>D6*E6</x:f>
        <x:v>3080</x:v>
      </x:c>
      <x:c r="G6" s="59"/>
      <x:c r="H6" s="29" t="s">
        <x:v>14</x:v>
      </x:c>
    </x:row>
    <x:row r="7" spans="1:8">
      <x:c r="A7" s="30"/>
      <x:c r="B7" s="31" t="s">
        <x:v>42</x:v>
      </x:c>
      <x:c r="C7" s="31"/>
      <x:c r="D7" s="32"/>
      <x:c r="E7" s="32"/>
      <x:c r="F7" s="32">
        <x:f>SUM(F5:F6)</x:f>
        <x:v>12430</x:v>
      </x:c>
      <x:c r="G7" s="31"/>
      <x:c r="H7" s="33"/>
    </x:row>
  </x:sheetData>
  <x:mergeCells count="12">
    <x:mergeCell ref="A1:H1"/>
    <x:mergeCell ref="G2:H2"/>
    <x:mergeCell ref="A3:A4"/>
    <x:mergeCell ref="B3:B4"/>
    <x:mergeCell ref="C3:D3"/>
    <x:mergeCell ref="E3:F3"/>
    <x:mergeCell ref="G3:G4"/>
    <x:mergeCell ref="H3:H4"/>
    <x:mergeCell ref="A5:A6"/>
    <x:mergeCell ref="B5:B6"/>
    <x:mergeCell ref="C5:C6"/>
    <x:mergeCell ref="G5:G6"/>
  </x:mergeCells>
  <x:pageMargins left="0.21986110508441925" right="0.18000000715255737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  <x:legacyDrawing r:id="rId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I10"/>
  <x:sheetViews>
    <x:sheetView topLeftCell="A1" zoomScale="115" zoomScaleNormal="115" workbookViewId="0">
      <x:selection activeCell="F14" activeCellId="0" sqref="F14:F14"/>
    </x:sheetView>
  </x:sheetViews>
  <x:sheetFormatPr defaultColWidth="8.88671875" defaultRowHeight="13.35"/>
  <x:cols>
    <x:col min="1" max="2" width="13.38671875" style="20" bestFit="1" customWidth="1"/>
    <x:col min="3" max="3" width="9.84375" style="20" bestFit="1" customWidth="1"/>
    <x:col min="4" max="4" width="8.44140625" style="21" bestFit="1" customWidth="1"/>
    <x:col min="5" max="5" width="6.33203125" style="21" customWidth="1"/>
    <x:col min="6" max="6" width="10.5546875" style="21" customWidth="1"/>
    <x:col min="7" max="7" width="18.6796875" style="20" bestFit="1" customWidth="1"/>
    <x:col min="8" max="8" width="23.09765625" style="20" bestFit="1" customWidth="1"/>
    <x:col min="9" max="16384" width="8.88671875" style="20"/>
  </x:cols>
  <x:sheetData>
    <x:row r="1" spans="1:8" ht="20.399999999999999">
      <x:c r="A1" s="43" t="s">
        <x:v>4</x:v>
      </x:c>
      <x:c r="B1" s="43"/>
      <x:c r="C1" s="43"/>
      <x:c r="D1" s="43"/>
      <x:c r="E1" s="43"/>
      <x:c r="F1" s="43"/>
      <x:c r="G1" s="43"/>
      <x:c r="H1" s="43"/>
    </x:row>
    <x:row r="2" spans="7:9" ht="14.449999999999999">
      <x:c r="G2" s="55" t="s">
        <x:v>54</x:v>
      </x:c>
      <x:c r="H2" s="55"/>
      <x:c r="I2" s="22"/>
    </x:row>
    <x:row r="3" spans="1:8" s="5" customFormat="1">
      <x:c r="A3" s="44" t="s">
        <x:v>29</x:v>
      </x:c>
      <x:c r="B3" s="46" t="s">
        <x:v>49</x:v>
      </x:c>
      <x:c r="C3" s="48" t="s">
        <x:v>26</x:v>
      </x:c>
      <x:c r="D3" s="49"/>
      <x:c r="E3" s="49"/>
      <x:c r="F3" s="50"/>
      <x:c r="G3" s="46" t="s">
        <x:v>27</x:v>
      </x:c>
      <x:c r="H3" s="53" t="s">
        <x:v>28</x:v>
      </x:c>
    </x:row>
    <x:row r="4" spans="1:8" ht="26.649999999999999">
      <x:c r="A4" s="45"/>
      <x:c r="B4" s="47"/>
      <x:c r="C4" s="34" t="s">
        <x:v>6</x:v>
      </x:c>
      <x:c r="D4" s="35" t="s">
        <x:v>5</x:v>
      </x:c>
      <x:c r="E4" s="24" t="s">
        <x:v>48</x:v>
      </x:c>
      <x:c r="F4" s="24" t="s">
        <x:v>45</x:v>
      </x:c>
      <x:c r="G4" s="47"/>
      <x:c r="H4" s="54"/>
    </x:row>
    <x:row r="5" spans="1:8" customHeight="1">
      <x:c r="A5" s="72" t="s">
        <x:v>23</x:v>
      </x:c>
      <x:c r="B5" s="74" t="s">
        <x:v>22</x:v>
      </x:c>
      <x:c r="C5" s="74" t="s">
        <x:v>17</x:v>
      </x:c>
      <x:c r="D5" s="75">
        <x:v>304</x:v>
      </x:c>
      <x:c r="E5" s="76">
        <x:v>44</x:v>
      </x:c>
      <x:c r="F5" s="75">
        <x:f>D5*E5</x:f>
        <x:v>13376</x:v>
      </x:c>
      <x:c r="G5" s="77" t="s">
        <x:v>9</x:v>
      </x:c>
      <x:c r="H5" s="74" t="s">
        <x:v>64</x:v>
      </x:c>
    </x:row>
    <x:row r="6" spans="1:8">
      <x:c r="A6" s="72"/>
      <x:c r="B6" s="74" t="s">
        <x:v>18</x:v>
      </x:c>
      <x:c r="C6" s="74" t="s">
        <x:v>17</x:v>
      </x:c>
      <x:c r="D6" s="75">
        <x:v>32</x:v>
      </x:c>
      <x:c r="E6" s="75">
        <x:v>44</x:v>
      </x:c>
      <x:c r="F6" s="75">
        <x:f>D6*E6</x:f>
        <x:v>1408</x:v>
      </x:c>
      <x:c r="G6" s="77"/>
      <x:c r="H6" s="74" t="s">
        <x:v>65</x:v>
      </x:c>
    </x:row>
    <x:row r="7" spans="1:8" customHeight="1">
      <x:c r="A7" s="72"/>
      <x:c r="B7" s="58" t="s">
        <x:v>11</x:v>
      </x:c>
      <x:c r="C7" s="59" t="s">
        <x:v>19</x:v>
      </x:c>
      <x:c r="D7" s="37">
        <x:v>198</x:v>
      </x:c>
      <x:c r="E7" s="37">
        <x:v>44</x:v>
      </x:c>
      <x:c r="F7" s="37">
        <x:f>D7*E7</x:f>
        <x:v>8712</x:v>
      </x:c>
      <x:c r="G7" s="73" t="s">
        <x:v>60</x:v>
      </x:c>
      <x:c r="H7" s="38" t="s">
        <x:v>66</x:v>
      </x:c>
    </x:row>
    <x:row r="8" spans="1:8" s="20" customFormat="1">
      <x:c r="A8" s="72"/>
      <x:c r="B8" s="78"/>
      <x:c r="C8" s="71"/>
      <x:c r="D8" s="68">
        <x:v>90</x:v>
      </x:c>
      <x:c r="E8" s="68">
        <x:v>73</x:v>
      </x:c>
      <x:c r="F8" s="69">
        <x:f>D8*E8</x:f>
        <x:v>6570</x:v>
      </x:c>
      <x:c r="G8" s="73"/>
      <x:c r="H8" s="70" t="s">
        <x:v>67</x:v>
      </x:c>
    </x:row>
    <x:row r="9" spans="1:8" s="20" customFormat="1">
      <x:c r="A9" s="72"/>
      <x:c r="B9" s="79"/>
      <x:c r="C9" s="61"/>
      <x:c r="D9" s="32">
        <x:v>36</x:v>
      </x:c>
      <x:c r="E9" s="32">
        <x:v>48</x:v>
      </x:c>
      <x:c r="F9" s="39">
        <x:f>D9*E9</x:f>
        <x:v>1728</x:v>
      </x:c>
      <x:c r="G9" s="73"/>
      <x:c r="H9" s="33" t="s">
        <x:v>68</x:v>
      </x:c>
    </x:row>
    <x:row r="10" spans="1:8" customHeight="1">
      <x:c r="A10" s="60"/>
      <x:c r="B10" s="80" t="s">
        <x:v>42</x:v>
      </x:c>
      <x:c r="C10" s="80"/>
      <x:c r="D10" s="39"/>
      <x:c r="E10" s="39"/>
      <x:c r="F10" s="39">
        <x:f>SUM(F5:F9)</x:f>
        <x:v>31794</x:v>
      </x:c>
      <x:c r="G10" s="81"/>
      <x:c r="H10" s="82"/>
    </x:row>
  </x:sheetData>
  <x:mergeCells count="13">
    <x:mergeCell ref="A1:H1"/>
    <x:mergeCell ref="G2:H2"/>
    <x:mergeCell ref="A3:A4"/>
    <x:mergeCell ref="B3:B4"/>
    <x:mergeCell ref="G3:G4"/>
    <x:mergeCell ref="H3:H4"/>
    <x:mergeCell ref="C3:F3"/>
    <x:mergeCell ref="A5:A10"/>
    <x:mergeCell ref="B10:C10"/>
    <x:mergeCell ref="B7:B9"/>
    <x:mergeCell ref="C7:C9"/>
    <x:mergeCell ref="G5:G6"/>
    <x:mergeCell ref="G7:G9"/>
  </x:mergeCells>
  <x:pageMargins left="0.21986110508441925" right="0.18000000715255737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  <x:legacy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5" baseType="lpstr">
      <vt:lpstr>소통장비</vt:lpstr>
      <vt:lpstr>CCTV</vt:lpstr>
      <vt:lpstr>소모품 구입</vt:lpstr>
      <vt:lpstr>장비임차</vt:lpstr>
      <vt:lpstr>일용임금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박정준</dc:creator>
  <cp:lastModifiedBy>사용자</cp:lastModifiedBy>
  <cp:revision>7</cp:revision>
  <cp:lastPrinted>2011-12-07T08:45:46.000</cp:lastPrinted>
  <dcterms:created xsi:type="dcterms:W3CDTF">2010-12-28T04:49:04.000</dcterms:created>
  <dcterms:modified xsi:type="dcterms:W3CDTF">2015-08-26T00:41:08.957</dcterms:modified>
</cp:coreProperties>
</file>