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8765" windowHeight="11295"/>
  </bookViews>
  <sheets>
    <sheet name="Sheet1" sheetId="1" r:id="rId1"/>
  </sheets>
  <definedNames>
    <definedName name="_xlnm.Print_Area" localSheetId="0">Sheet1!$B$1:$K$31</definedName>
  </definedNames>
  <calcPr calcId="124519"/>
</workbook>
</file>

<file path=xl/calcChain.xml><?xml version="1.0" encoding="utf-8"?>
<calcChain xmlns="http://schemas.openxmlformats.org/spreadsheetml/2006/main">
  <c r="K7" i="1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6"/>
  <c r="I31"/>
  <c r="H31"/>
  <c r="J31"/>
  <c r="G31"/>
  <c r="F31"/>
  <c r="K31" l="1"/>
</calcChain>
</file>

<file path=xl/sharedStrings.xml><?xml version="1.0" encoding="utf-8"?>
<sst xmlns="http://schemas.openxmlformats.org/spreadsheetml/2006/main" count="114" uniqueCount="65">
  <si>
    <t>서울청</t>
  </si>
  <si>
    <t>합계</t>
  </si>
  <si>
    <t>010025</t>
  </si>
  <si>
    <t>013748</t>
  </si>
  <si>
    <t>013912</t>
  </si>
  <si>
    <t>012591</t>
  </si>
  <si>
    <t>013086</t>
  </si>
  <si>
    <t>도급관서명</t>
  </si>
  <si>
    <t>011809</t>
  </si>
  <si>
    <t>010041</t>
  </si>
  <si>
    <t>014241</t>
  </si>
  <si>
    <t>999300</t>
  </si>
  <si>
    <t>013920</t>
  </si>
  <si>
    <t>014167</t>
  </si>
  <si>
    <t>부외자보상금</t>
  </si>
  <si>
    <t>013276</t>
  </si>
  <si>
    <t>012401</t>
  </si>
  <si>
    <t>013094</t>
  </si>
  <si>
    <t>합   계</t>
  </si>
  <si>
    <t>012245</t>
  </si>
  <si>
    <t>013102</t>
  </si>
  <si>
    <t>014381</t>
  </si>
  <si>
    <t>012468</t>
  </si>
  <si>
    <t>반운영비</t>
  </si>
  <si>
    <t>실운영비</t>
  </si>
  <si>
    <t>관서보상금</t>
  </si>
  <si>
    <t>013342</t>
  </si>
  <si>
    <t>109940</t>
  </si>
  <si>
    <t>109999</t>
  </si>
  <si>
    <t>도급관서</t>
  </si>
  <si>
    <t>지출관서명</t>
  </si>
  <si>
    <t>지출관서</t>
  </si>
  <si>
    <t>010017</t>
  </si>
  <si>
    <t>부내자보상금</t>
  </si>
  <si>
    <t>012435</t>
  </si>
  <si>
    <t>013474</t>
  </si>
  <si>
    <t>지출관서별 보험보상금내역</t>
  </si>
  <si>
    <t>우정사업정보센터</t>
  </si>
  <si>
    <t>국제우편물류센터</t>
  </si>
  <si>
    <t>( 단위 : 원 )</t>
  </si>
  <si>
    <t>서울중앙</t>
  </si>
  <si>
    <t>서울용산</t>
  </si>
  <si>
    <t>광화문</t>
  </si>
  <si>
    <t>동대문</t>
  </si>
  <si>
    <t>서울마포</t>
  </si>
  <si>
    <t>서울관악</t>
  </si>
  <si>
    <t>서울광진</t>
  </si>
  <si>
    <t>서울은평</t>
  </si>
  <si>
    <t>서울강남</t>
  </si>
  <si>
    <t>서울중랑</t>
  </si>
  <si>
    <t>서울강동</t>
  </si>
  <si>
    <t>서울금천</t>
  </si>
  <si>
    <t>서울노원</t>
  </si>
  <si>
    <t>서울성북</t>
  </si>
  <si>
    <t>서울양천</t>
  </si>
  <si>
    <t>서울동작</t>
  </si>
  <si>
    <t>서대문</t>
  </si>
  <si>
    <t>서울서초</t>
  </si>
  <si>
    <t>서울송파</t>
  </si>
  <si>
    <t>서울강서</t>
  </si>
  <si>
    <t>010751</t>
  </si>
  <si>
    <t>서울도봉</t>
  </si>
  <si>
    <t>여의도</t>
  </si>
  <si>
    <t>여의도(TCM포함)</t>
    <phoneticPr fontId="2" type="noConversion"/>
  </si>
  <si>
    <t>(2015년7월분)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</si>
</sst>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7">
    <font>
      <sz val="11"/>
      <color rgb="FF000000"/>
      <name val="돋움"/>
    </font>
    <font>
      <sz val="11"/>
      <color rgb="FF000000"/>
      <name val="맑은 고딕"/>
      <family val="3"/>
      <charset val="129"/>
      <scheme val="minor"/>
    </font>
    <font>
      <sz val="8"/>
      <name val="돋움"/>
      <family val="3"/>
      <charset val="129"/>
    </font>
    <font>
      <sz val="14"/>
      <color rgb="FF000000"/>
      <name val="맑은 고딕"/>
      <family val="3"/>
      <charset val="129"/>
      <scheme val="minor"/>
    </font>
    <font>
      <b/>
      <sz val="22"/>
      <color rgb="FF000000"/>
      <name val="맑은 고딕"/>
      <family val="3"/>
      <charset val="129"/>
      <scheme val="minor"/>
    </font>
    <font>
      <sz val="11"/>
      <color rgb="FF0000CC"/>
      <name val="맑은 고딕"/>
      <family val="3"/>
      <charset val="129"/>
      <scheme val="minor"/>
    </font>
    <font>
      <b/>
      <sz val="11"/>
      <color rgb="FF0000CC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6337778862885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/>
      <right style="hair">
        <color theme="8"/>
      </right>
      <top/>
      <bottom/>
      <diagonal/>
    </border>
    <border>
      <left style="hair">
        <color theme="8"/>
      </left>
      <right style="hair">
        <color theme="8"/>
      </right>
      <top/>
      <bottom/>
      <diagonal/>
    </border>
    <border>
      <left style="hair">
        <color theme="8"/>
      </left>
      <right/>
      <top/>
      <bottom/>
      <diagonal/>
    </border>
    <border>
      <left/>
      <right style="hair">
        <color theme="8"/>
      </right>
      <top style="thin">
        <color theme="8"/>
      </top>
      <bottom style="thin">
        <color theme="8"/>
      </bottom>
      <diagonal/>
    </border>
    <border>
      <left style="hair">
        <color theme="8"/>
      </left>
      <right style="hair">
        <color theme="8"/>
      </right>
      <top style="thin">
        <color theme="8"/>
      </top>
      <bottom style="thin">
        <color theme="8"/>
      </bottom>
      <diagonal/>
    </border>
    <border>
      <left style="hair">
        <color theme="8"/>
      </left>
      <right/>
      <top style="thin">
        <color theme="8"/>
      </top>
      <bottom style="thin">
        <color theme="8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/>
    </xf>
    <xf numFmtId="176" fontId="1" fillId="0" borderId="1" xfId="0" applyNumberFormat="1" applyFont="1" applyFill="1" applyBorder="1" applyAlignment="1" applyProtection="1">
      <alignment vertical="center"/>
    </xf>
    <xf numFmtId="0" fontId="1" fillId="3" borderId="4" xfId="0" applyNumberFormat="1" applyFont="1" applyFill="1" applyBorder="1" applyAlignment="1" applyProtection="1">
      <alignment horizontal="center" vertical="center"/>
    </xf>
    <xf numFmtId="0" fontId="1" fillId="3" borderId="5" xfId="0" applyNumberFormat="1" applyFont="1" applyFill="1" applyBorder="1" applyAlignment="1" applyProtection="1">
      <alignment horizontal="center" vertical="center"/>
    </xf>
    <xf numFmtId="176" fontId="1" fillId="0" borderId="2" xfId="0" applyNumberFormat="1" applyFont="1" applyFill="1" applyBorder="1" applyAlignment="1" applyProtection="1">
      <alignment vertical="center" shrinkToFit="1"/>
    </xf>
    <xf numFmtId="176" fontId="5" fillId="0" borderId="2" xfId="0" applyNumberFormat="1" applyFont="1" applyFill="1" applyBorder="1" applyAlignment="1" applyProtection="1">
      <alignment vertical="center" shrinkToFit="1"/>
    </xf>
    <xf numFmtId="176" fontId="6" fillId="0" borderId="2" xfId="0" applyNumberFormat="1" applyFont="1" applyFill="1" applyBorder="1" applyAlignment="1" applyProtection="1">
      <alignment vertical="center"/>
    </xf>
    <xf numFmtId="176" fontId="1" fillId="0" borderId="2" xfId="0" applyNumberFormat="1" applyFont="1" applyFill="1" applyBorder="1" applyAlignment="1" applyProtection="1">
      <alignment vertical="center"/>
    </xf>
    <xf numFmtId="176" fontId="1" fillId="0" borderId="3" xfId="0" applyNumberFormat="1" applyFont="1" applyFill="1" applyBorder="1" applyAlignment="1" applyProtection="1">
      <alignment vertical="center"/>
    </xf>
    <xf numFmtId="176" fontId="6" fillId="2" borderId="5" xfId="0" applyNumberFormat="1" applyFont="1" applyFill="1" applyBorder="1" applyAlignment="1" applyProtection="1">
      <alignment vertical="center"/>
    </xf>
    <xf numFmtId="176" fontId="1" fillId="2" borderId="5" xfId="0" applyNumberFormat="1" applyFont="1" applyFill="1" applyBorder="1" applyAlignment="1" applyProtection="1">
      <alignment vertical="center"/>
    </xf>
    <xf numFmtId="0" fontId="1" fillId="3" borderId="6" xfId="0" applyNumberFormat="1" applyFont="1" applyFill="1" applyBorder="1" applyAlignment="1" applyProtection="1">
      <alignment horizontal="center" vertical="center"/>
    </xf>
    <xf numFmtId="176" fontId="1" fillId="0" borderId="1" xfId="0" quotePrefix="1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176" fontId="1" fillId="2" borderId="4" xfId="0" applyNumberFormat="1" applyFont="1" applyFill="1" applyBorder="1" applyAlignment="1" applyProtection="1">
      <alignment horizontal="center" vertical="center"/>
    </xf>
    <xf numFmtId="176" fontId="1" fillId="2" borderId="5" xfId="0" applyNumberFormat="1" applyFont="1" applyFill="1" applyBorder="1" applyAlignment="1" applyProtection="1">
      <alignment horizontal="center" vertical="center"/>
    </xf>
    <xf numFmtId="49" fontId="3" fillId="0" borderId="0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2"/>
  <sheetViews>
    <sheetView showGridLines="0" tabSelected="1" workbookViewId="0">
      <selection activeCell="I13" sqref="I13"/>
    </sheetView>
  </sheetViews>
  <sheetFormatPr defaultColWidth="0" defaultRowHeight="16.5"/>
  <cols>
    <col min="1" max="1" width="1.44140625" style="1" customWidth="1"/>
    <col min="2" max="2" width="6.88671875" style="1" customWidth="1"/>
    <col min="3" max="3" width="12.5546875" style="1" customWidth="1"/>
    <col min="4" max="4" width="8" style="1" customWidth="1"/>
    <col min="5" max="5" width="11.44140625" style="1" customWidth="1"/>
    <col min="6" max="6" width="12.5546875" style="1" bestFit="1" customWidth="1"/>
    <col min="7" max="8" width="11.21875" style="1" bestFit="1" customWidth="1"/>
    <col min="9" max="9" width="12.33203125" style="1" bestFit="1" customWidth="1"/>
    <col min="10" max="11" width="13.88671875" style="1" bestFit="1" customWidth="1"/>
    <col min="12" max="12" width="1" style="1" customWidth="1"/>
    <col min="13" max="13" width="8" style="1" hidden="1"/>
    <col min="14" max="16384" width="8.88671875" style="1" hidden="1"/>
  </cols>
  <sheetData>
    <row r="1" spans="2:11" ht="33.75">
      <c r="B1" s="17" t="s">
        <v>36</v>
      </c>
      <c r="C1" s="17"/>
      <c r="D1" s="17"/>
      <c r="E1" s="17"/>
      <c r="F1" s="17"/>
      <c r="G1" s="17"/>
      <c r="H1" s="17"/>
      <c r="I1" s="17"/>
      <c r="J1" s="17"/>
      <c r="K1" s="17"/>
    </row>
    <row r="2" spans="2:11" ht="19.5" customHeight="1">
      <c r="B2" s="20" t="s">
        <v>64</v>
      </c>
      <c r="C2" s="20"/>
      <c r="D2" s="20"/>
      <c r="E2" s="20"/>
      <c r="F2" s="20"/>
      <c r="G2" s="20"/>
      <c r="H2" s="20"/>
      <c r="I2" s="20"/>
      <c r="J2" s="20"/>
      <c r="K2" s="20"/>
    </row>
    <row r="3" spans="2:11" ht="15" customHeight="1">
      <c r="I3" s="2"/>
    </row>
    <row r="4" spans="2:11">
      <c r="J4" s="4"/>
      <c r="K4" s="4" t="s">
        <v>39</v>
      </c>
    </row>
    <row r="5" spans="2:11" s="3" customFormat="1" ht="15" customHeight="1">
      <c r="B5" s="6" t="s">
        <v>31</v>
      </c>
      <c r="C5" s="7" t="s">
        <v>30</v>
      </c>
      <c r="D5" s="7" t="s">
        <v>29</v>
      </c>
      <c r="E5" s="7" t="s">
        <v>7</v>
      </c>
      <c r="F5" s="7" t="s">
        <v>25</v>
      </c>
      <c r="G5" s="7" t="s">
        <v>24</v>
      </c>
      <c r="H5" s="7" t="s">
        <v>23</v>
      </c>
      <c r="I5" s="7" t="s">
        <v>33</v>
      </c>
      <c r="J5" s="7" t="s">
        <v>14</v>
      </c>
      <c r="K5" s="15" t="s">
        <v>1</v>
      </c>
    </row>
    <row r="6" spans="2:11" s="3" customFormat="1" ht="15" customHeight="1">
      <c r="B6" s="5" t="s">
        <v>32</v>
      </c>
      <c r="C6" s="8" t="s">
        <v>40</v>
      </c>
      <c r="D6" s="8" t="s">
        <v>32</v>
      </c>
      <c r="E6" s="9" t="s">
        <v>40</v>
      </c>
      <c r="F6" s="10">
        <v>8088700</v>
      </c>
      <c r="G6" s="11">
        <v>910000</v>
      </c>
      <c r="H6" s="11">
        <v>1040000</v>
      </c>
      <c r="I6" s="11">
        <v>18825990</v>
      </c>
      <c r="J6" s="11">
        <v>120511890</v>
      </c>
      <c r="K6" s="12">
        <f>SUM(F6:J6)</f>
        <v>149376580</v>
      </c>
    </row>
    <row r="7" spans="2:11" ht="15" customHeight="1">
      <c r="B7" s="5" t="s">
        <v>32</v>
      </c>
      <c r="C7" s="8" t="s">
        <v>40</v>
      </c>
      <c r="D7" s="8" t="s">
        <v>28</v>
      </c>
      <c r="E7" s="9" t="s">
        <v>0</v>
      </c>
      <c r="F7" s="10">
        <v>19763430</v>
      </c>
      <c r="G7" s="11">
        <v>0</v>
      </c>
      <c r="H7" s="11">
        <v>0</v>
      </c>
      <c r="I7" s="11">
        <v>244790</v>
      </c>
      <c r="J7" s="11">
        <v>0</v>
      </c>
      <c r="K7" s="12">
        <f t="shared" ref="K7:K30" si="0">SUM(F7:J7)</f>
        <v>20008220</v>
      </c>
    </row>
    <row r="8" spans="2:11" ht="15" customHeight="1">
      <c r="B8" s="5" t="s">
        <v>2</v>
      </c>
      <c r="C8" s="8" t="s">
        <v>41</v>
      </c>
      <c r="D8" s="8" t="s">
        <v>2</v>
      </c>
      <c r="E8" s="9" t="s">
        <v>41</v>
      </c>
      <c r="F8" s="10">
        <v>6221820</v>
      </c>
      <c r="G8" s="11">
        <v>600000</v>
      </c>
      <c r="H8" s="11">
        <v>630000</v>
      </c>
      <c r="I8" s="11">
        <v>16760410</v>
      </c>
      <c r="J8" s="11">
        <v>64090610</v>
      </c>
      <c r="K8" s="12">
        <f t="shared" si="0"/>
        <v>88302840</v>
      </c>
    </row>
    <row r="9" spans="2:11" ht="15" customHeight="1">
      <c r="B9" s="5" t="s">
        <v>9</v>
      </c>
      <c r="C9" s="8" t="s">
        <v>42</v>
      </c>
      <c r="D9" s="8" t="s">
        <v>9</v>
      </c>
      <c r="E9" s="9" t="s">
        <v>42</v>
      </c>
      <c r="F9" s="10">
        <v>7237940</v>
      </c>
      <c r="G9" s="11">
        <v>770000</v>
      </c>
      <c r="H9" s="11">
        <v>840000</v>
      </c>
      <c r="I9" s="11">
        <v>14615660</v>
      </c>
      <c r="J9" s="11">
        <v>95393200</v>
      </c>
      <c r="K9" s="12">
        <f t="shared" si="0"/>
        <v>118856800</v>
      </c>
    </row>
    <row r="10" spans="2:11" ht="15" customHeight="1">
      <c r="B10" s="16" t="s">
        <v>60</v>
      </c>
      <c r="C10" s="8" t="s">
        <v>61</v>
      </c>
      <c r="D10" s="16" t="s">
        <v>60</v>
      </c>
      <c r="E10" s="9" t="s">
        <v>61</v>
      </c>
      <c r="F10" s="10">
        <v>7788970</v>
      </c>
      <c r="G10" s="11">
        <v>970000</v>
      </c>
      <c r="H10" s="11">
        <v>1170000</v>
      </c>
      <c r="I10" s="11">
        <v>10491950</v>
      </c>
      <c r="J10" s="11">
        <v>190185660</v>
      </c>
      <c r="K10" s="12">
        <f t="shared" si="0"/>
        <v>210606580</v>
      </c>
    </row>
    <row r="11" spans="2:11" ht="15" customHeight="1">
      <c r="B11" s="5" t="s">
        <v>8</v>
      </c>
      <c r="C11" s="8" t="s">
        <v>43</v>
      </c>
      <c r="D11" s="8" t="s">
        <v>8</v>
      </c>
      <c r="E11" s="9" t="s">
        <v>43</v>
      </c>
      <c r="F11" s="10">
        <v>7882800</v>
      </c>
      <c r="G11" s="11">
        <v>620000</v>
      </c>
      <c r="H11" s="11">
        <v>550000</v>
      </c>
      <c r="I11" s="11">
        <v>20988880</v>
      </c>
      <c r="J11" s="11">
        <v>53856810</v>
      </c>
      <c r="K11" s="12">
        <f t="shared" si="0"/>
        <v>83898490</v>
      </c>
    </row>
    <row r="12" spans="2:11" ht="15" customHeight="1">
      <c r="B12" s="5" t="s">
        <v>19</v>
      </c>
      <c r="C12" s="8" t="s">
        <v>44</v>
      </c>
      <c r="D12" s="8" t="s">
        <v>19</v>
      </c>
      <c r="E12" s="9" t="s">
        <v>44</v>
      </c>
      <c r="F12" s="10">
        <v>6722900</v>
      </c>
      <c r="G12" s="11">
        <v>580000</v>
      </c>
      <c r="H12" s="11">
        <v>510000</v>
      </c>
      <c r="I12" s="11">
        <v>18524870</v>
      </c>
      <c r="J12" s="11">
        <v>59156060</v>
      </c>
      <c r="K12" s="12">
        <f t="shared" si="0"/>
        <v>85493830</v>
      </c>
    </row>
    <row r="13" spans="2:11" ht="15" customHeight="1">
      <c r="B13" s="5" t="s">
        <v>16</v>
      </c>
      <c r="C13" s="8" t="s">
        <v>45</v>
      </c>
      <c r="D13" s="8" t="s">
        <v>16</v>
      </c>
      <c r="E13" s="9" t="s">
        <v>45</v>
      </c>
      <c r="F13" s="10">
        <v>5922890</v>
      </c>
      <c r="G13" s="11">
        <v>610000</v>
      </c>
      <c r="H13" s="11">
        <v>610000</v>
      </c>
      <c r="I13" s="11">
        <v>10088280</v>
      </c>
      <c r="J13" s="11">
        <v>95082630</v>
      </c>
      <c r="K13" s="12">
        <f t="shared" si="0"/>
        <v>112313800</v>
      </c>
    </row>
    <row r="14" spans="2:11" ht="15" customHeight="1">
      <c r="B14" s="5" t="s">
        <v>34</v>
      </c>
      <c r="C14" s="8" t="s">
        <v>46</v>
      </c>
      <c r="D14" s="8" t="s">
        <v>34</v>
      </c>
      <c r="E14" s="9" t="s">
        <v>46</v>
      </c>
      <c r="F14" s="10">
        <v>9866910</v>
      </c>
      <c r="G14" s="11">
        <v>970000</v>
      </c>
      <c r="H14" s="11">
        <v>1310000</v>
      </c>
      <c r="I14" s="11">
        <v>23548170</v>
      </c>
      <c r="J14" s="11">
        <v>124254140</v>
      </c>
      <c r="K14" s="12">
        <f t="shared" si="0"/>
        <v>159949220</v>
      </c>
    </row>
    <row r="15" spans="2:11" ht="15" customHeight="1">
      <c r="B15" s="5" t="s">
        <v>34</v>
      </c>
      <c r="C15" s="8" t="s">
        <v>46</v>
      </c>
      <c r="D15" s="8" t="s">
        <v>11</v>
      </c>
      <c r="E15" s="9" t="s">
        <v>37</v>
      </c>
      <c r="F15" s="10">
        <v>0</v>
      </c>
      <c r="G15" s="11">
        <v>0</v>
      </c>
      <c r="H15" s="11">
        <v>0</v>
      </c>
      <c r="I15" s="11">
        <v>47120</v>
      </c>
      <c r="J15" s="11">
        <v>0</v>
      </c>
      <c r="K15" s="12">
        <f t="shared" si="0"/>
        <v>47120</v>
      </c>
    </row>
    <row r="16" spans="2:11" ht="15" customHeight="1">
      <c r="B16" s="5" t="s">
        <v>22</v>
      </c>
      <c r="C16" s="8" t="s">
        <v>47</v>
      </c>
      <c r="D16" s="8" t="s">
        <v>22</v>
      </c>
      <c r="E16" s="9" t="s">
        <v>47</v>
      </c>
      <c r="F16" s="10">
        <v>6097920</v>
      </c>
      <c r="G16" s="11">
        <v>560000</v>
      </c>
      <c r="H16" s="11">
        <v>620000</v>
      </c>
      <c r="I16" s="11">
        <v>11726530</v>
      </c>
      <c r="J16" s="11">
        <v>55651460</v>
      </c>
      <c r="K16" s="12">
        <f t="shared" si="0"/>
        <v>74655910</v>
      </c>
    </row>
    <row r="17" spans="2:11" ht="15" customHeight="1">
      <c r="B17" s="5" t="s">
        <v>5</v>
      </c>
      <c r="C17" s="8" t="s">
        <v>63</v>
      </c>
      <c r="D17" s="8" t="s">
        <v>5</v>
      </c>
      <c r="E17" s="9" t="s">
        <v>62</v>
      </c>
      <c r="F17" s="10">
        <v>11406560</v>
      </c>
      <c r="G17" s="11">
        <v>3194190</v>
      </c>
      <c r="H17" s="11">
        <v>920000</v>
      </c>
      <c r="I17" s="11">
        <v>18807670</v>
      </c>
      <c r="J17" s="11">
        <v>219694620</v>
      </c>
      <c r="K17" s="12">
        <f t="shared" si="0"/>
        <v>254023040</v>
      </c>
    </row>
    <row r="18" spans="2:11" ht="15" customHeight="1">
      <c r="B18" s="5" t="s">
        <v>6</v>
      </c>
      <c r="C18" s="8" t="s">
        <v>48</v>
      </c>
      <c r="D18" s="8" t="s">
        <v>6</v>
      </c>
      <c r="E18" s="9" t="s">
        <v>48</v>
      </c>
      <c r="F18" s="10">
        <v>8437170</v>
      </c>
      <c r="G18" s="11">
        <v>760000</v>
      </c>
      <c r="H18" s="11">
        <v>830000</v>
      </c>
      <c r="I18" s="11">
        <v>27865740</v>
      </c>
      <c r="J18" s="11">
        <v>113710920</v>
      </c>
      <c r="K18" s="12">
        <f t="shared" si="0"/>
        <v>151603830</v>
      </c>
    </row>
    <row r="19" spans="2:11" ht="15" customHeight="1">
      <c r="B19" s="5" t="s">
        <v>17</v>
      </c>
      <c r="C19" s="8" t="s">
        <v>49</v>
      </c>
      <c r="D19" s="8" t="s">
        <v>17</v>
      </c>
      <c r="E19" s="9" t="s">
        <v>49</v>
      </c>
      <c r="F19" s="10">
        <v>7442290</v>
      </c>
      <c r="G19" s="11">
        <v>750000</v>
      </c>
      <c r="H19" s="11">
        <v>740000</v>
      </c>
      <c r="I19" s="11">
        <v>19529060</v>
      </c>
      <c r="J19" s="11">
        <v>85516090</v>
      </c>
      <c r="K19" s="12">
        <f t="shared" si="0"/>
        <v>113977440</v>
      </c>
    </row>
    <row r="20" spans="2:11" ht="15" customHeight="1">
      <c r="B20" s="5" t="s">
        <v>20</v>
      </c>
      <c r="C20" s="8" t="s">
        <v>50</v>
      </c>
      <c r="D20" s="8" t="s">
        <v>20</v>
      </c>
      <c r="E20" s="9" t="s">
        <v>50</v>
      </c>
      <c r="F20" s="10">
        <v>5979910</v>
      </c>
      <c r="G20" s="11">
        <v>590000</v>
      </c>
      <c r="H20" s="11">
        <v>620000</v>
      </c>
      <c r="I20" s="11">
        <v>15842020</v>
      </c>
      <c r="J20" s="11">
        <v>76433620</v>
      </c>
      <c r="K20" s="12">
        <f t="shared" si="0"/>
        <v>99465550</v>
      </c>
    </row>
    <row r="21" spans="2:11" ht="15" customHeight="1">
      <c r="B21" s="5" t="s">
        <v>15</v>
      </c>
      <c r="C21" s="8" t="s">
        <v>51</v>
      </c>
      <c r="D21" s="8" t="s">
        <v>15</v>
      </c>
      <c r="E21" s="9" t="s">
        <v>51</v>
      </c>
      <c r="F21" s="10">
        <v>8243400</v>
      </c>
      <c r="G21" s="11">
        <v>700000</v>
      </c>
      <c r="H21" s="11">
        <v>770000</v>
      </c>
      <c r="I21" s="11">
        <v>20489120</v>
      </c>
      <c r="J21" s="11">
        <v>121899800</v>
      </c>
      <c r="K21" s="12">
        <f t="shared" si="0"/>
        <v>152102320</v>
      </c>
    </row>
    <row r="22" spans="2:11" ht="15" customHeight="1">
      <c r="B22" s="5" t="s">
        <v>26</v>
      </c>
      <c r="C22" s="8" t="s">
        <v>52</v>
      </c>
      <c r="D22" s="8" t="s">
        <v>26</v>
      </c>
      <c r="E22" s="9" t="s">
        <v>52</v>
      </c>
      <c r="F22" s="10">
        <v>7647830</v>
      </c>
      <c r="G22" s="11">
        <v>670000</v>
      </c>
      <c r="H22" s="11">
        <v>800000</v>
      </c>
      <c r="I22" s="11">
        <v>20899990</v>
      </c>
      <c r="J22" s="11">
        <v>93158370</v>
      </c>
      <c r="K22" s="12">
        <f t="shared" si="0"/>
        <v>123176190</v>
      </c>
    </row>
    <row r="23" spans="2:11" ht="15" customHeight="1">
      <c r="B23" s="5" t="s">
        <v>35</v>
      </c>
      <c r="C23" s="8" t="s">
        <v>53</v>
      </c>
      <c r="D23" s="8" t="s">
        <v>35</v>
      </c>
      <c r="E23" s="9" t="s">
        <v>53</v>
      </c>
      <c r="F23" s="10">
        <v>6793760</v>
      </c>
      <c r="G23" s="11">
        <v>670000</v>
      </c>
      <c r="H23" s="11">
        <v>670000</v>
      </c>
      <c r="I23" s="11">
        <v>13290560</v>
      </c>
      <c r="J23" s="11">
        <v>80670030</v>
      </c>
      <c r="K23" s="12">
        <f t="shared" si="0"/>
        <v>102094350</v>
      </c>
    </row>
    <row r="24" spans="2:11" ht="15" customHeight="1">
      <c r="B24" s="5" t="s">
        <v>3</v>
      </c>
      <c r="C24" s="8" t="s">
        <v>54</v>
      </c>
      <c r="D24" s="8" t="s">
        <v>3</v>
      </c>
      <c r="E24" s="9" t="s">
        <v>54</v>
      </c>
      <c r="F24" s="10">
        <v>7292440</v>
      </c>
      <c r="G24" s="11">
        <v>660000</v>
      </c>
      <c r="H24" s="11">
        <v>660000</v>
      </c>
      <c r="I24" s="11">
        <v>11855140</v>
      </c>
      <c r="J24" s="11">
        <v>99812740</v>
      </c>
      <c r="K24" s="12">
        <f t="shared" si="0"/>
        <v>120280320</v>
      </c>
    </row>
    <row r="25" spans="2:11" ht="15" customHeight="1">
      <c r="B25" s="5" t="s">
        <v>4</v>
      </c>
      <c r="C25" s="8" t="s">
        <v>55</v>
      </c>
      <c r="D25" s="8" t="s">
        <v>4</v>
      </c>
      <c r="E25" s="9" t="s">
        <v>55</v>
      </c>
      <c r="F25" s="10">
        <v>5565600</v>
      </c>
      <c r="G25" s="11">
        <v>680000</v>
      </c>
      <c r="H25" s="11">
        <v>710000</v>
      </c>
      <c r="I25" s="11">
        <v>10897360</v>
      </c>
      <c r="J25" s="11">
        <v>74122040</v>
      </c>
      <c r="K25" s="12">
        <f t="shared" si="0"/>
        <v>91975000</v>
      </c>
    </row>
    <row r="26" spans="2:11" ht="15" customHeight="1">
      <c r="B26" s="5" t="s">
        <v>12</v>
      </c>
      <c r="C26" s="8" t="s">
        <v>56</v>
      </c>
      <c r="D26" s="8" t="s">
        <v>12</v>
      </c>
      <c r="E26" s="9" t="s">
        <v>56</v>
      </c>
      <c r="F26" s="10">
        <v>5770590</v>
      </c>
      <c r="G26" s="11">
        <v>570000</v>
      </c>
      <c r="H26" s="11">
        <v>500000</v>
      </c>
      <c r="I26" s="11">
        <v>13139990</v>
      </c>
      <c r="J26" s="11">
        <v>59443570</v>
      </c>
      <c r="K26" s="12">
        <f t="shared" si="0"/>
        <v>79424150</v>
      </c>
    </row>
    <row r="27" spans="2:11" ht="15" customHeight="1">
      <c r="B27" s="5" t="s">
        <v>13</v>
      </c>
      <c r="C27" s="8" t="s">
        <v>57</v>
      </c>
      <c r="D27" s="8" t="s">
        <v>13</v>
      </c>
      <c r="E27" s="9" t="s">
        <v>57</v>
      </c>
      <c r="F27" s="10">
        <v>5646200</v>
      </c>
      <c r="G27" s="11">
        <v>760000</v>
      </c>
      <c r="H27" s="11">
        <v>790000</v>
      </c>
      <c r="I27" s="11">
        <v>21469200</v>
      </c>
      <c r="J27" s="11">
        <v>61857340</v>
      </c>
      <c r="K27" s="12">
        <f t="shared" si="0"/>
        <v>90522740</v>
      </c>
    </row>
    <row r="28" spans="2:11" ht="15" customHeight="1">
      <c r="B28" s="5" t="s">
        <v>10</v>
      </c>
      <c r="C28" s="8" t="s">
        <v>58</v>
      </c>
      <c r="D28" s="8" t="s">
        <v>10</v>
      </c>
      <c r="E28" s="9" t="s">
        <v>58</v>
      </c>
      <c r="F28" s="10">
        <v>8926870</v>
      </c>
      <c r="G28" s="11">
        <v>730000</v>
      </c>
      <c r="H28" s="11">
        <v>890000</v>
      </c>
      <c r="I28" s="11">
        <v>32953010</v>
      </c>
      <c r="J28" s="11">
        <v>86654660</v>
      </c>
      <c r="K28" s="12">
        <f t="shared" si="0"/>
        <v>130154540</v>
      </c>
    </row>
    <row r="29" spans="2:11" ht="15" customHeight="1">
      <c r="B29" s="5" t="s">
        <v>21</v>
      </c>
      <c r="C29" s="8" t="s">
        <v>59</v>
      </c>
      <c r="D29" s="8" t="s">
        <v>21</v>
      </c>
      <c r="E29" s="9" t="s">
        <v>59</v>
      </c>
      <c r="F29" s="10">
        <v>8026980</v>
      </c>
      <c r="G29" s="11">
        <v>940000</v>
      </c>
      <c r="H29" s="11">
        <v>1070000</v>
      </c>
      <c r="I29" s="11">
        <v>16157250</v>
      </c>
      <c r="J29" s="11">
        <v>154222330</v>
      </c>
      <c r="K29" s="12">
        <f t="shared" si="0"/>
        <v>180416560</v>
      </c>
    </row>
    <row r="30" spans="2:11" ht="15" customHeight="1">
      <c r="B30" s="5" t="s">
        <v>27</v>
      </c>
      <c r="C30" s="8" t="s">
        <v>38</v>
      </c>
      <c r="D30" s="8" t="s">
        <v>27</v>
      </c>
      <c r="E30" s="9" t="s">
        <v>38</v>
      </c>
      <c r="F30" s="10">
        <v>0</v>
      </c>
      <c r="G30" s="11">
        <v>0</v>
      </c>
      <c r="H30" s="11">
        <v>0</v>
      </c>
      <c r="I30" s="11">
        <v>292600</v>
      </c>
      <c r="J30" s="11">
        <v>0</v>
      </c>
      <c r="K30" s="12">
        <f t="shared" si="0"/>
        <v>292600</v>
      </c>
    </row>
    <row r="31" spans="2:11" ht="15" customHeight="1">
      <c r="B31" s="18" t="s">
        <v>18</v>
      </c>
      <c r="C31" s="19"/>
      <c r="D31" s="19"/>
      <c r="E31" s="19"/>
      <c r="F31" s="13">
        <f>SUM(F6:F30)</f>
        <v>182773880</v>
      </c>
      <c r="G31" s="14">
        <f>SUM(G6:G30)</f>
        <v>18264190</v>
      </c>
      <c r="H31" s="14">
        <f t="shared" ref="H31:K31" si="1">SUM(H6:H30)</f>
        <v>17250000</v>
      </c>
      <c r="I31" s="14">
        <f t="shared" si="1"/>
        <v>389351360</v>
      </c>
      <c r="J31" s="14">
        <f t="shared" si="1"/>
        <v>2185378590</v>
      </c>
      <c r="K31" s="14">
        <f t="shared" si="1"/>
        <v>2793018020</v>
      </c>
    </row>
    <row r="32" spans="2:11" ht="12.6" customHeight="1"/>
  </sheetData>
  <mergeCells count="3">
    <mergeCell ref="B1:K1"/>
    <mergeCell ref="B31:E31"/>
    <mergeCell ref="B2:K2"/>
  </mergeCells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Hancom Office Hancell 2010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조환서</dc:creator>
  <cp:lastModifiedBy>user</cp:lastModifiedBy>
  <cp:revision>3</cp:revision>
  <cp:lastPrinted>2015-08-21T09:42:53Z</cp:lastPrinted>
  <dcterms:created xsi:type="dcterms:W3CDTF">2013-11-22T08:37:04Z</dcterms:created>
  <dcterms:modified xsi:type="dcterms:W3CDTF">2015-08-21T09:42:55Z</dcterms:modified>
</cp:coreProperties>
</file>